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E:\LDB 2020\TVD\TVD - LDB 14122020\PERIODO IV\3. Inventario\"/>
    </mc:Choice>
  </mc:AlternateContent>
  <xr:revisionPtr revIDLastSave="0" documentId="13_ncr:1_{AC847A94-7588-4420-B81A-292D790B0C77}" xr6:coauthVersionLast="45" xr6:coauthVersionMax="45" xr10:uidLastSave="{00000000-0000-0000-0000-000000000000}"/>
  <bookViews>
    <workbookView xWindow="-120" yWindow="-120" windowWidth="24240" windowHeight="13140" xr2:uid="{00000000-000D-0000-FFFF-FFFF00000000}"/>
  </bookViews>
  <sheets>
    <sheet name="Formato" sheetId="1" r:id="rId1"/>
    <sheet name="Instructivo de diligenciamiento" sheetId="3" r:id="rId2"/>
    <sheet name="Hoja1" sheetId="4" r:id="rId3"/>
  </sheets>
  <externalReferences>
    <externalReference r:id="rId4"/>
    <externalReference r:id="rId5"/>
  </externalReferences>
  <calcPr calcId="191029"/>
</workbook>
</file>

<file path=xl/calcChain.xml><?xml version="1.0" encoding="utf-8"?>
<calcChain xmlns="http://schemas.openxmlformats.org/spreadsheetml/2006/main">
  <c r="J25" i="1" l="1"/>
  <c r="J24" i="1"/>
  <c r="J23" i="1"/>
  <c r="J22" i="1"/>
  <c r="J21" i="1"/>
  <c r="J20" i="1"/>
  <c r="K25" i="1"/>
  <c r="M25" i="1" s="1"/>
  <c r="K24" i="1"/>
  <c r="A49" i="1" s="1"/>
  <c r="K23" i="1"/>
  <c r="A48" i="1" s="1"/>
  <c r="K22" i="1"/>
  <c r="A47" i="1" s="1"/>
  <c r="K21" i="1"/>
  <c r="A46" i="1" s="1"/>
  <c r="K20" i="1"/>
  <c r="K19" i="1"/>
  <c r="A44" i="1" s="1"/>
  <c r="A45" i="1" l="1"/>
  <c r="M20" i="1"/>
  <c r="M19" i="1"/>
  <c r="M23" i="1"/>
  <c r="M22" i="1"/>
  <c r="A50" i="1"/>
  <c r="M24" i="1"/>
  <c r="M21" i="1"/>
  <c r="H17" i="1"/>
  <c r="J19" i="1"/>
  <c r="H12" i="1" l="1"/>
</calcChain>
</file>

<file path=xl/sharedStrings.xml><?xml version="1.0" encoding="utf-8"?>
<sst xmlns="http://schemas.openxmlformats.org/spreadsheetml/2006/main" count="72" uniqueCount="66">
  <si>
    <t>Fecha:</t>
  </si>
  <si>
    <t>Versión:</t>
  </si>
  <si>
    <t>Código:</t>
  </si>
  <si>
    <t>Página:</t>
  </si>
  <si>
    <t>FICHA DE VALORACIÓN DOCUMENTAL Y DISPOSICIÓN FINAL No.</t>
  </si>
  <si>
    <t>De</t>
  </si>
  <si>
    <t>Hasta</t>
  </si>
  <si>
    <t>Eliminación</t>
  </si>
  <si>
    <t>Selección</t>
  </si>
  <si>
    <t>Sí</t>
  </si>
  <si>
    <t>No</t>
  </si>
  <si>
    <t>PROCESO GESTIÓN DOCUMENTAL
FICHA DE VALORACIÓN DOCUMENTAL SECUNDARIA PARA FONDOS DOCUMENTALES ACUMULADOS</t>
  </si>
  <si>
    <t xml:space="preserve">Hoja </t>
  </si>
  <si>
    <t>de</t>
  </si>
  <si>
    <t>Simples</t>
  </si>
  <si>
    <t>Compuestas</t>
  </si>
  <si>
    <t>¿Cuáles?</t>
  </si>
  <si>
    <t xml:space="preserve">Elaborada por el equipo interdisciplinario conformado por las siguientes personas: </t>
  </si>
  <si>
    <t xml:space="preserve">Historiador </t>
  </si>
  <si>
    <t>Archivista</t>
  </si>
  <si>
    <t>Conservador</t>
  </si>
  <si>
    <t xml:space="preserve">Abogado </t>
  </si>
  <si>
    <t xml:space="preserve">Entidad productora/ Entidad custodia del fondo </t>
  </si>
  <si>
    <t>INFORMACIÓN GENERAL DE LA SERIE, SUBSERIE O ASUNTO VALORADO</t>
  </si>
  <si>
    <t>1.1. Nombre de la serie o asunto</t>
  </si>
  <si>
    <t>1.2. Nombre de la subserie</t>
  </si>
  <si>
    <t>1.3. Área(s) y/o dependencia(s) productora(s)</t>
  </si>
  <si>
    <t>1.4. Unidades documentales</t>
  </si>
  <si>
    <t>1.7. Volumen en metros lineales</t>
  </si>
  <si>
    <t xml:space="preserve">1.5. Tipos documentales que conforman la serie subserie o asunto </t>
  </si>
  <si>
    <t xml:space="preserve">1.8. Fechas extremas </t>
  </si>
  <si>
    <t xml:space="preserve">1.9. Descripción del sistema de ordenación en que se encuentra la serie, sub-serie o asunto. </t>
  </si>
  <si>
    <t xml:space="preserve">CARACTERÍSTICAS FÍSICAS DE LOS DOCUMENTOS DE LA SERIE </t>
  </si>
  <si>
    <t>2.1. Formatos</t>
  </si>
  <si>
    <t>2.2. Clases</t>
  </si>
  <si>
    <t>2.3. Técnicas (tinta, lápiz, impreso)</t>
  </si>
  <si>
    <t>2.4. Características de los soportes (papel ,cinta, etc)</t>
  </si>
  <si>
    <t>2.5. Otras características físicas</t>
  </si>
  <si>
    <t>SUSTENTACIÓN PARA DETERMINACIÓN DE VALORES PRIMARIOS, (marco normativo, valores administrativos, fiscales, jurídicos, legales, prescripción y caducidad)</t>
  </si>
  <si>
    <t>N/A</t>
  </si>
  <si>
    <t>ELEMENTOS PARA LA VALORACIÓN SECUNDARIA</t>
  </si>
  <si>
    <t>4.1. Descripción de la información contenida en el asunto, serie o subserie:</t>
  </si>
  <si>
    <t>Nombre, asunto, serie  o subserie de esta ficha</t>
  </si>
  <si>
    <t xml:space="preserve">Valor primario en años </t>
  </si>
  <si>
    <t xml:space="preserve">Disposición final </t>
  </si>
  <si>
    <t xml:space="preserve">Conservación </t>
  </si>
  <si>
    <t>Describa el procedimiento para la disposición final (conservación, selección o eliminación) de las series, subseries o asunto</t>
  </si>
  <si>
    <t xml:space="preserve">3.2. Acceso público </t>
  </si>
  <si>
    <t>3.3. Restringido (Plazo en años)</t>
  </si>
  <si>
    <t>Marco legal de la restricción</t>
  </si>
  <si>
    <t>Fecha de elaboración (dd/mm/aaaa):</t>
  </si>
  <si>
    <t>1.6. Información consolidada en otras series o subseries</t>
  </si>
  <si>
    <t xml:space="preserve">5. CUADRO DE SERIES Y PLAZOS DE RETENCIÓN </t>
  </si>
  <si>
    <t>6. OBSERVACIONES</t>
  </si>
  <si>
    <t>7. REFERENCIAS BIBLIOGRÁFICAS</t>
  </si>
  <si>
    <t>Valores investigativos, científicos, patrimoniales, culturales y técnicos.</t>
  </si>
  <si>
    <t>LOTERIA DE BOGOTA</t>
  </si>
  <si>
    <t>X</t>
  </si>
  <si>
    <t>Cronòlogico</t>
  </si>
  <si>
    <t>Tamaño carta, oficio</t>
  </si>
  <si>
    <t>Marco normativo:</t>
  </si>
  <si>
    <t xml:space="preserve">Administrativos: 
Fiscales:
Jurídicos:
Legales:
Contables:
</t>
  </si>
  <si>
    <t>Textual</t>
  </si>
  <si>
    <t>Papel</t>
  </si>
  <si>
    <t>Periodo 4</t>
  </si>
  <si>
    <t>Registro Ganadiario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</si>
</sst>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quot;    &quot;;&quot;-&quot;#,##0.00&quot;    &quot;;&quot;-&quot;#&quot;    &quot;;@&quot; &quot;"/>
    <numFmt numFmtId="165" formatCode="_(* #,##0.00_);_(* \(#,##0.00\);_(* &quot;-&quot;??_);_(@_)"/>
  </numFmts>
  <fonts count="13" x14ac:knownFonts="1">
    <font>
      <sz val="11"/>
      <color theme="1"/>
      <name val="Calibri"/>
      <family val="2"/>
      <scheme val="minor"/>
    </font>
    <font>
      <sz val="11"/>
      <color theme="1"/>
      <name val="Arial"/>
      <family val="2"/>
    </font>
    <font>
      <sz val="8"/>
      <color theme="1"/>
      <name val="Arial"/>
      <family val="2"/>
    </font>
    <font>
      <sz val="8"/>
      <color theme="2" tint="-0.499984740745262"/>
      <name val="Arial"/>
      <family val="2"/>
    </font>
    <font>
      <sz val="10"/>
      <color theme="1"/>
      <name val="Arial"/>
      <family val="2"/>
    </font>
    <font>
      <sz val="11"/>
      <name val="Arial"/>
      <family val="2"/>
    </font>
    <font>
      <sz val="8"/>
      <name val="Arial"/>
      <family val="2"/>
    </font>
    <font>
      <sz val="10"/>
      <name val="Arial"/>
      <family val="2"/>
    </font>
    <font>
      <sz val="11"/>
      <color rgb="FF000000"/>
      <name val="Calibri"/>
      <family val="2"/>
    </font>
    <font>
      <sz val="12"/>
      <color theme="1"/>
      <name val="Arial"/>
      <family val="2"/>
    </font>
    <font>
      <sz val="8"/>
      <color theme="0"/>
      <name val="Arial"/>
      <family val="2"/>
    </font>
    <font>
      <sz val="11"/>
      <color theme="0"/>
      <name val="Arial"/>
      <family val="2"/>
    </font>
    <font>
      <sz val="11"/>
      <color indexed="8"/>
      <name val="Calibri"/>
      <family val="2"/>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s>
  <cellStyleXfs count="5">
    <xf numFmtId="0" fontId="0" fillId="0" borderId="0"/>
    <xf numFmtId="0" fontId="7" fillId="0" borderId="0"/>
    <xf numFmtId="164" fontId="8" fillId="0" borderId="0"/>
    <xf numFmtId="165" fontId="9" fillId="0" borderId="0" applyFont="0" applyFill="0" applyBorder="0" applyAlignment="0" applyProtection="0"/>
    <xf numFmtId="0" fontId="12" fillId="0" borderId="0"/>
  </cellStyleXfs>
  <cellXfs count="132">
    <xf numFmtId="0" fontId="0" fillId="0" borderId="0" xfId="0"/>
    <xf numFmtId="0" fontId="1" fillId="0" borderId="0" xfId="0" applyFont="1" applyBorder="1" applyAlignment="1"/>
    <xf numFmtId="0" fontId="1" fillId="0" borderId="0" xfId="0" applyFont="1"/>
    <xf numFmtId="0" fontId="1" fillId="0" borderId="6" xfId="0" applyFont="1" applyBorder="1" applyAlignment="1">
      <alignment horizontal="center"/>
    </xf>
    <xf numFmtId="0" fontId="1" fillId="0" borderId="4" xfId="0" applyFont="1" applyBorder="1"/>
    <xf numFmtId="0" fontId="1" fillId="0" borderId="1" xfId="0" applyFont="1" applyBorder="1"/>
    <xf numFmtId="0" fontId="1" fillId="0" borderId="0" xfId="0" applyFont="1" applyBorder="1"/>
    <xf numFmtId="0" fontId="1" fillId="0" borderId="0" xfId="0" applyFont="1" applyAlignment="1">
      <alignment wrapText="1"/>
    </xf>
    <xf numFmtId="0" fontId="1" fillId="0" borderId="0" xfId="0" applyFont="1" applyAlignment="1">
      <alignment horizontal="left"/>
    </xf>
    <xf numFmtId="0" fontId="1" fillId="0" borderId="0" xfId="0" applyFont="1" applyAlignment="1"/>
    <xf numFmtId="0" fontId="1" fillId="0" borderId="4" xfId="0" applyFont="1" applyBorder="1" applyAlignment="1"/>
    <xf numFmtId="0" fontId="2" fillId="2" borderId="8" xfId="0" applyFont="1" applyFill="1" applyBorder="1" applyAlignment="1">
      <alignment vertical="center"/>
    </xf>
    <xf numFmtId="0" fontId="3" fillId="0" borderId="8" xfId="0" applyFont="1" applyBorder="1" applyAlignment="1">
      <alignment horizontal="center" vertical="center"/>
    </xf>
    <xf numFmtId="0" fontId="1" fillId="0" borderId="3" xfId="0" applyFont="1" applyBorder="1" applyAlignment="1"/>
    <xf numFmtId="0" fontId="1" fillId="0" borderId="2" xfId="0" applyFont="1" applyBorder="1" applyAlignment="1"/>
    <xf numFmtId="0" fontId="1" fillId="0" borderId="7" xfId="0" applyFont="1" applyBorder="1" applyAlignment="1"/>
    <xf numFmtId="0" fontId="1" fillId="2" borderId="3" xfId="0" applyFont="1" applyFill="1" applyBorder="1" applyAlignment="1"/>
    <xf numFmtId="0" fontId="1" fillId="2" borderId="4" xfId="0" applyFont="1" applyFill="1" applyBorder="1" applyAlignment="1"/>
    <xf numFmtId="0" fontId="1" fillId="2" borderId="5" xfId="0" applyFont="1" applyFill="1" applyBorder="1" applyAlignment="1"/>
    <xf numFmtId="0" fontId="4" fillId="0" borderId="9" xfId="0" applyFont="1" applyBorder="1" applyAlignment="1">
      <alignment horizontal="left"/>
    </xf>
    <xf numFmtId="0" fontId="4" fillId="0" borderId="6" xfId="0" applyFont="1" applyBorder="1" applyAlignment="1">
      <alignment horizontal="left"/>
    </xf>
    <xf numFmtId="0" fontId="1" fillId="0" borderId="10" xfId="0" applyFont="1" applyBorder="1"/>
    <xf numFmtId="0" fontId="1" fillId="0" borderId="11" xfId="0" applyFont="1" applyBorder="1" applyAlignment="1"/>
    <xf numFmtId="0" fontId="1" fillId="0" borderId="13" xfId="0" applyFont="1" applyBorder="1" applyAlignment="1"/>
    <xf numFmtId="0" fontId="1" fillId="0" borderId="6" xfId="0" applyFont="1" applyBorder="1" applyAlignment="1"/>
    <xf numFmtId="0" fontId="1" fillId="0" borderId="3" xfId="0" applyFont="1" applyBorder="1" applyAlignment="1">
      <alignment horizontal="left"/>
    </xf>
    <xf numFmtId="0" fontId="4" fillId="0" borderId="0" xfId="0" applyFont="1" applyAlignment="1"/>
    <xf numFmtId="0" fontId="1" fillId="2" borderId="2" xfId="0" applyFont="1" applyFill="1" applyBorder="1" applyAlignment="1">
      <alignment horizontal="center" vertical="center"/>
    </xf>
    <xf numFmtId="0" fontId="1" fillId="0" borderId="2" xfId="0" applyFont="1" applyBorder="1" applyAlignment="1">
      <alignment horizontal="center" vertical="center"/>
    </xf>
    <xf numFmtId="0" fontId="1" fillId="0" borderId="9" xfId="0" applyFont="1" applyBorder="1" applyAlignment="1">
      <alignment horizontal="left"/>
    </xf>
    <xf numFmtId="0" fontId="1" fillId="0" borderId="6" xfId="0" applyFont="1" applyBorder="1" applyAlignment="1">
      <alignment horizontal="left"/>
    </xf>
    <xf numFmtId="0" fontId="1" fillId="0" borderId="10" xfId="0" applyFont="1" applyBorder="1" applyAlignment="1">
      <alignment horizontal="left"/>
    </xf>
    <xf numFmtId="0" fontId="2" fillId="0" borderId="3" xfId="0" applyFont="1" applyBorder="1" applyAlignment="1">
      <alignment horizontal="left" vertical="center"/>
    </xf>
    <xf numFmtId="0" fontId="2" fillId="0" borderId="5"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1" fillId="0" borderId="5" xfId="0" applyFont="1" applyBorder="1" applyAlignment="1"/>
    <xf numFmtId="0" fontId="2" fillId="0" borderId="3" xfId="0" applyFont="1" applyBorder="1" applyAlignment="1">
      <alignment vertical="center"/>
    </xf>
    <xf numFmtId="0" fontId="6" fillId="0" borderId="3" xfId="0" applyFont="1" applyBorder="1" applyAlignment="1">
      <alignment vertical="center"/>
    </xf>
    <xf numFmtId="0" fontId="2" fillId="0" borderId="0" xfId="0" applyFont="1" applyAlignment="1">
      <alignment horizontal="left" vertical="center" wrapText="1"/>
    </xf>
    <xf numFmtId="0" fontId="1" fillId="0" borderId="4" xfId="0" applyFont="1" applyBorder="1" applyAlignment="1">
      <alignment horizontal="center"/>
    </xf>
    <xf numFmtId="0" fontId="1" fillId="0" borderId="5" xfId="0" applyFont="1" applyBorder="1" applyAlignment="1">
      <alignment horizontal="center"/>
    </xf>
    <xf numFmtId="0" fontId="10" fillId="0" borderId="4" xfId="0" applyFont="1" applyBorder="1" applyAlignment="1">
      <alignment horizontal="left" vertical="center"/>
    </xf>
    <xf numFmtId="0" fontId="5" fillId="0" borderId="0" xfId="0" applyFont="1" applyBorder="1" applyAlignment="1">
      <alignment horizontal="left" vertical="center"/>
    </xf>
    <xf numFmtId="0" fontId="10" fillId="0" borderId="3" xfId="0" applyFont="1" applyBorder="1" applyAlignment="1">
      <alignment horizontal="left" vertical="center"/>
    </xf>
    <xf numFmtId="0" fontId="10" fillId="0" borderId="3" xfId="0" applyFont="1" applyBorder="1" applyAlignment="1">
      <alignment vertical="center"/>
    </xf>
    <xf numFmtId="0" fontId="5" fillId="0" borderId="4" xfId="0" applyFont="1" applyBorder="1" applyAlignment="1">
      <alignment horizontal="center"/>
    </xf>
    <xf numFmtId="0" fontId="11" fillId="0" borderId="5" xfId="0" applyFont="1" applyBorder="1" applyAlignment="1">
      <alignment horizontal="center"/>
    </xf>
    <xf numFmtId="0" fontId="10" fillId="0" borderId="5" xfId="0" applyFont="1" applyBorder="1" applyAlignment="1">
      <alignment horizontal="left" vertical="center"/>
    </xf>
    <xf numFmtId="0" fontId="1" fillId="0" borderId="0" xfId="0" applyFont="1" applyAlignment="1">
      <alignment horizontal="center"/>
    </xf>
    <xf numFmtId="0" fontId="1" fillId="0" borderId="2" xfId="0" applyFont="1" applyBorder="1" applyAlignment="1">
      <alignment horizontal="left"/>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Alignment="1">
      <alignment horizontal="left"/>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14" xfId="0"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2" borderId="2" xfId="0" applyFont="1" applyFill="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1" fillId="2" borderId="9" xfId="0" applyFont="1" applyFill="1" applyBorder="1" applyAlignment="1">
      <alignment horizontal="left"/>
    </xf>
    <xf numFmtId="0" fontId="1" fillId="2" borderId="6" xfId="0" applyFont="1" applyFill="1" applyBorder="1" applyAlignment="1">
      <alignment horizontal="left"/>
    </xf>
    <xf numFmtId="0" fontId="1" fillId="2" borderId="10" xfId="0" applyFont="1" applyFill="1" applyBorder="1" applyAlignment="1">
      <alignment horizontal="left"/>
    </xf>
    <xf numFmtId="0" fontId="1" fillId="0" borderId="9" xfId="0" applyFont="1" applyBorder="1" applyAlignment="1">
      <alignment horizontal="center"/>
    </xf>
    <xf numFmtId="0" fontId="1" fillId="0" borderId="6" xfId="0" applyFont="1" applyBorder="1" applyAlignment="1">
      <alignment horizontal="center"/>
    </xf>
    <xf numFmtId="0" fontId="1" fillId="0" borderId="10" xfId="0" applyFont="1" applyBorder="1" applyAlignment="1">
      <alignment horizontal="center"/>
    </xf>
    <xf numFmtId="0" fontId="1" fillId="2" borderId="3" xfId="0" applyFont="1" applyFill="1" applyBorder="1" applyAlignment="1">
      <alignment horizontal="left" vertical="top"/>
    </xf>
    <xf numFmtId="0" fontId="1" fillId="2" borderId="4" xfId="0" applyFont="1" applyFill="1" applyBorder="1" applyAlignment="1">
      <alignment horizontal="left" vertical="top"/>
    </xf>
    <xf numFmtId="0" fontId="1" fillId="2" borderId="5" xfId="0" applyFont="1" applyFill="1" applyBorder="1" applyAlignment="1">
      <alignment horizontal="left" vertical="top"/>
    </xf>
    <xf numFmtId="0" fontId="1" fillId="2" borderId="2" xfId="0" applyFont="1" applyFill="1" applyBorder="1" applyAlignment="1">
      <alignment horizontal="left" vertical="top"/>
    </xf>
    <xf numFmtId="14" fontId="1" fillId="0" borderId="4" xfId="0" applyNumberFormat="1" applyFont="1" applyBorder="1" applyAlignment="1">
      <alignment horizontal="center" wrapText="1"/>
    </xf>
    <xf numFmtId="14" fontId="1" fillId="0" borderId="5" xfId="0" applyNumberFormat="1" applyFont="1" applyBorder="1" applyAlignment="1">
      <alignment horizontal="center" wrapText="1"/>
    </xf>
    <xf numFmtId="0" fontId="5" fillId="2" borderId="9" xfId="0" applyFont="1" applyFill="1" applyBorder="1" applyAlignment="1">
      <alignment horizontal="left" vertical="top" wrapText="1"/>
    </xf>
    <xf numFmtId="0" fontId="5" fillId="2" borderId="6" xfId="0" applyFont="1" applyFill="1" applyBorder="1" applyAlignment="1">
      <alignment horizontal="left" vertical="top" wrapText="1"/>
    </xf>
    <xf numFmtId="0" fontId="5" fillId="2" borderId="10"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13" xfId="0" applyFont="1" applyFill="1" applyBorder="1" applyAlignment="1">
      <alignment horizontal="left" vertical="top" wrapText="1"/>
    </xf>
    <xf numFmtId="0" fontId="5" fillId="2" borderId="14"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12" xfId="0" applyFont="1" applyFill="1" applyBorder="1" applyAlignment="1">
      <alignment horizontal="left" vertical="top"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xf>
    <xf numFmtId="0" fontId="1" fillId="0" borderId="7" xfId="0" applyFont="1" applyBorder="1" applyAlignment="1">
      <alignment horizontal="center"/>
    </xf>
    <xf numFmtId="0" fontId="1" fillId="0" borderId="2" xfId="0" applyFont="1" applyBorder="1" applyAlignment="1">
      <alignment horizontal="center" vertical="center" wrapText="1"/>
    </xf>
    <xf numFmtId="0" fontId="1" fillId="0" borderId="2" xfId="0" applyFont="1" applyBorder="1" applyAlignment="1">
      <alignment horizontal="left" vertical="top"/>
    </xf>
    <xf numFmtId="0" fontId="5" fillId="2" borderId="2" xfId="0" applyFont="1" applyFill="1" applyBorder="1" applyAlignment="1">
      <alignment horizontal="left" vertical="top"/>
    </xf>
    <xf numFmtId="0" fontId="1" fillId="0" borderId="11"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1" fillId="0" borderId="1" xfId="0" applyFont="1" applyBorder="1" applyAlignment="1">
      <alignment horizontal="center"/>
    </xf>
    <xf numFmtId="0" fontId="1" fillId="0" borderId="12" xfId="0" applyFont="1" applyBorder="1" applyAlignment="1">
      <alignment horizontal="center"/>
    </xf>
    <xf numFmtId="0" fontId="1" fillId="2" borderId="3" xfId="0" applyFont="1" applyFill="1" applyBorder="1" applyAlignment="1">
      <alignment horizontal="center"/>
    </xf>
    <xf numFmtId="0" fontId="1" fillId="2" borderId="5" xfId="0" applyFont="1" applyFill="1" applyBorder="1" applyAlignment="1">
      <alignment horizontal="center"/>
    </xf>
    <xf numFmtId="0" fontId="4" fillId="0" borderId="0" xfId="0" applyFont="1" applyAlignment="1">
      <alignment horizontal="center"/>
    </xf>
    <xf numFmtId="0" fontId="1" fillId="2" borderId="2" xfId="0" applyFont="1" applyFill="1" applyBorder="1" applyAlignment="1">
      <alignment horizontal="left" vertical="top" wrapText="1"/>
    </xf>
    <xf numFmtId="0" fontId="1" fillId="2" borderId="2" xfId="0" applyFont="1" applyFill="1" applyBorder="1" applyAlignment="1">
      <alignment horizontal="center" vertical="center"/>
    </xf>
    <xf numFmtId="0" fontId="1" fillId="0" borderId="2" xfId="0" applyFont="1" applyBorder="1" applyAlignment="1">
      <alignment horizontal="center" vertical="center"/>
    </xf>
    <xf numFmtId="0" fontId="1" fillId="2" borderId="9" xfId="0" applyFont="1" applyFill="1" applyBorder="1" applyAlignment="1">
      <alignment horizontal="left" vertical="top" wrapText="1"/>
    </xf>
    <xf numFmtId="0" fontId="1" fillId="2" borderId="6"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14"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12" xfId="0" applyFont="1" applyFill="1" applyBorder="1" applyAlignment="1">
      <alignment horizontal="left" vertical="top" wrapText="1"/>
    </xf>
    <xf numFmtId="0" fontId="1" fillId="2"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left" wrapText="1"/>
    </xf>
    <xf numFmtId="0" fontId="1" fillId="2" borderId="4" xfId="0" applyFont="1" applyFill="1" applyBorder="1" applyAlignment="1">
      <alignment horizontal="left" wrapText="1"/>
    </xf>
    <xf numFmtId="0" fontId="1" fillId="0" borderId="2" xfId="0" applyFont="1" applyBorder="1" applyAlignment="1">
      <alignment horizontal="left" wrapText="1"/>
    </xf>
    <xf numFmtId="0" fontId="1" fillId="0" borderId="0" xfId="0" applyFont="1" applyAlignment="1">
      <alignment horizontal="left" wrapText="1"/>
    </xf>
    <xf numFmtId="0" fontId="1" fillId="0" borderId="9" xfId="0" applyFont="1" applyFill="1" applyBorder="1" applyAlignment="1">
      <alignment horizontal="left" vertical="top"/>
    </xf>
    <xf numFmtId="0" fontId="1" fillId="0" borderId="6" xfId="0" applyFont="1" applyFill="1" applyBorder="1" applyAlignment="1">
      <alignment horizontal="left" vertical="top"/>
    </xf>
    <xf numFmtId="0" fontId="1" fillId="0" borderId="10" xfId="0" applyFont="1" applyFill="1" applyBorder="1" applyAlignment="1">
      <alignment horizontal="left" vertical="top"/>
    </xf>
    <xf numFmtId="0" fontId="1" fillId="0" borderId="14" xfId="0" applyFont="1" applyFill="1" applyBorder="1" applyAlignment="1">
      <alignment horizontal="left" vertical="top"/>
    </xf>
    <xf numFmtId="0" fontId="1" fillId="0" borderId="1" xfId="0" applyFont="1" applyFill="1" applyBorder="1" applyAlignment="1">
      <alignment horizontal="left" vertical="top"/>
    </xf>
    <xf numFmtId="0" fontId="1" fillId="0" borderId="12" xfId="0" applyFont="1" applyFill="1" applyBorder="1" applyAlignment="1">
      <alignment horizontal="left" vertical="top"/>
    </xf>
    <xf numFmtId="0" fontId="1" fillId="0" borderId="11" xfId="0" applyFont="1" applyBorder="1" applyAlignment="1">
      <alignment horizontal="left" vertical="center" wrapText="1"/>
    </xf>
    <xf numFmtId="0" fontId="1" fillId="0" borderId="0" xfId="0" applyFont="1" applyBorder="1" applyAlignment="1">
      <alignment horizontal="left" vertical="center" wrapText="1"/>
    </xf>
    <xf numFmtId="0" fontId="1" fillId="0" borderId="13" xfId="0" applyFont="1" applyBorder="1" applyAlignment="1">
      <alignment horizontal="left" vertical="center" wrapText="1"/>
    </xf>
    <xf numFmtId="0" fontId="1" fillId="0" borderId="0" xfId="0" applyFont="1" applyAlignment="1">
      <alignment horizontal="left" vertical="top" wrapText="1"/>
    </xf>
    <xf numFmtId="0" fontId="1" fillId="0" borderId="3"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5" xfId="0" applyFont="1" applyFill="1" applyBorder="1" applyAlignment="1">
      <alignment horizontal="left" vertical="top" wrapText="1"/>
    </xf>
  </cellXfs>
  <cellStyles count="5">
    <cellStyle name="Excel_BuiltIn_Comma" xfId="2" xr:uid="{74B130E5-49C9-4275-8056-9C10FE04E097}"/>
    <cellStyle name="Millares 2" xfId="3" xr:uid="{D98B2EF6-B93A-4FEB-93C9-3651692CC6A6}"/>
    <cellStyle name="Normal" xfId="0" builtinId="0"/>
    <cellStyle name="Normal 2" xfId="1" xr:uid="{220E14B5-2DC0-46FA-925C-608694665041}"/>
    <cellStyle name="Normal 5" xfId="4" xr:uid="{AB8414DF-EA43-40A1-A045-443E95DC06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146050</xdr:colOff>
      <xdr:row>3</xdr:row>
      <xdr:rowOff>191385</xdr:rowOff>
    </xdr:to>
    <xdr:pic>
      <xdr:nvPicPr>
        <xdr:cNvPr id="3" name="Imagen 2" descr="https://sites.google.com/a/bogota.gov.co/plantilla-firmas/loteria/LOTERIA-01.png?attredirects=0">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193800" cy="11438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0</xdr:row>
      <xdr:rowOff>171450</xdr:rowOff>
    </xdr:from>
    <xdr:to>
      <xdr:col>12</xdr:col>
      <xdr:colOff>752475</xdr:colOff>
      <xdr:row>92</xdr:row>
      <xdr:rowOff>114300</xdr:rowOff>
    </xdr:to>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295275" y="171450"/>
          <a:ext cx="9601200" cy="1746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100">
              <a:solidFill>
                <a:schemeClr val="dk1"/>
              </a:solidFill>
              <a:effectLst/>
              <a:latin typeface="+mn-lt"/>
              <a:ea typeface="+mn-ea"/>
              <a:cs typeface="+mn-cs"/>
            </a:rPr>
            <a:t> </a:t>
          </a:r>
          <a:endParaRPr lang="es-CO" sz="1050">
            <a:solidFill>
              <a:schemeClr val="dk1"/>
            </a:solidFill>
            <a:effectLst/>
            <a:latin typeface="+mn-lt"/>
            <a:ea typeface="+mn-ea"/>
            <a:cs typeface="+mn-cs"/>
          </a:endParaRPr>
        </a:p>
        <a:p>
          <a:r>
            <a:rPr lang="es-MX" sz="1100">
              <a:solidFill>
                <a:schemeClr val="dk1"/>
              </a:solidFill>
              <a:effectLst/>
              <a:latin typeface="+mn-lt"/>
              <a:ea typeface="+mn-ea"/>
              <a:cs typeface="+mn-cs"/>
            </a:rPr>
            <a:t>* El tipo de letra a utilizar en este documento es, preferiblemente, Arial tamaño 11 puntos o inferior. </a:t>
          </a:r>
          <a:r>
            <a:rPr lang="es-CO" sz="1100">
              <a:solidFill>
                <a:schemeClr val="dk1"/>
              </a:solidFill>
              <a:effectLst/>
              <a:latin typeface="+mn-lt"/>
              <a:ea typeface="+mn-ea"/>
              <a:cs typeface="+mn-cs"/>
            </a:rPr>
            <a:t>La letra mínima es Arial tamaño 8 puntos.</a:t>
          </a:r>
          <a:endParaRPr lang="es-CO" sz="1050">
            <a:solidFill>
              <a:schemeClr val="dk1"/>
            </a:solidFill>
            <a:effectLst/>
            <a:latin typeface="+mn-lt"/>
            <a:ea typeface="+mn-ea"/>
            <a:cs typeface="+mn-cs"/>
          </a:endParaRPr>
        </a:p>
        <a:p>
          <a:r>
            <a:rPr lang="es-CO" sz="1100">
              <a:solidFill>
                <a:schemeClr val="dk1"/>
              </a:solidFill>
              <a:effectLst/>
              <a:latin typeface="+mn-lt"/>
              <a:ea typeface="+mn-ea"/>
              <a:cs typeface="+mn-cs"/>
            </a:rPr>
            <a:t>* El diligenciamiento de este formato debe ser en minúscula. Utilizar la mayúscula en los casos ortográficos o las excepciones propias de la lengua que sean necesarias. </a:t>
          </a:r>
          <a:endParaRPr lang="es-CO" sz="1050">
            <a:solidFill>
              <a:schemeClr val="dk1"/>
            </a:solidFill>
            <a:effectLst/>
            <a:latin typeface="+mn-lt"/>
            <a:ea typeface="+mn-ea"/>
            <a:cs typeface="+mn-cs"/>
          </a:endParaRPr>
        </a:p>
        <a:p>
          <a:r>
            <a:rPr lang="es-CO" sz="1100">
              <a:solidFill>
                <a:schemeClr val="dk1"/>
              </a:solidFill>
              <a:effectLst/>
              <a:latin typeface="+mn-lt"/>
              <a:ea typeface="+mn-ea"/>
              <a:cs typeface="+mn-cs"/>
            </a:rPr>
            <a:t>* No incluir </a:t>
          </a:r>
          <a:r>
            <a:rPr lang="es-MX" sz="1100">
              <a:solidFill>
                <a:schemeClr val="dk1"/>
              </a:solidFill>
              <a:effectLst/>
              <a:latin typeface="+mn-lt"/>
              <a:ea typeface="+mn-ea"/>
              <a:cs typeface="+mn-cs"/>
            </a:rPr>
            <a:t>texto en negrilla, sombreado o similares con el fin de reducir el consumo de tinta de impresión y mejorar la legibilidad de los documentos digitales</a:t>
          </a:r>
          <a:endParaRPr lang="es-CO" sz="1050">
            <a:solidFill>
              <a:schemeClr val="dk1"/>
            </a:solidFill>
            <a:effectLst/>
            <a:latin typeface="+mn-lt"/>
            <a:ea typeface="+mn-ea"/>
            <a:cs typeface="+mn-cs"/>
          </a:endParaRPr>
        </a:p>
        <a:p>
          <a:r>
            <a:rPr lang="es-CO" sz="1100">
              <a:solidFill>
                <a:schemeClr val="dk1"/>
              </a:solidFill>
              <a:effectLst/>
              <a:latin typeface="+mn-lt"/>
              <a:ea typeface="+mn-ea"/>
              <a:cs typeface="+mn-cs"/>
            </a:rPr>
            <a:t>* No modificar la estructura del formato. Si durante su diligenciamiento no se requiere registrar información se deberá escribir la palabra no aplica, en caso de que necesite incluir información adicional puede dirigirse al numeral 7- observaciones.</a:t>
          </a:r>
          <a:endParaRPr lang="es-CO" sz="1050">
            <a:solidFill>
              <a:schemeClr val="dk1"/>
            </a:solidFill>
            <a:effectLst/>
            <a:latin typeface="+mn-lt"/>
            <a:ea typeface="+mn-ea"/>
            <a:cs typeface="+mn-cs"/>
          </a:endParaRPr>
        </a:p>
        <a:p>
          <a:endParaRPr lang="es-CO" sz="1050">
            <a:solidFill>
              <a:schemeClr val="dk1"/>
            </a:solidFill>
            <a:effectLst/>
            <a:latin typeface="+mn-lt"/>
            <a:ea typeface="+mn-ea"/>
            <a:cs typeface="+mn-cs"/>
          </a:endParaRPr>
        </a:p>
        <a:p>
          <a:r>
            <a:rPr lang="es-CO" sz="1100">
              <a:solidFill>
                <a:schemeClr val="dk1"/>
              </a:solidFill>
              <a:effectLst/>
              <a:latin typeface="+mn-lt"/>
              <a:ea typeface="+mn-ea"/>
              <a:cs typeface="+mn-cs"/>
            </a:rPr>
            <a:t>* A continuación se indica el nombre de la casilla junto a la forma de diligenciamiento correspondiente:</a:t>
          </a:r>
        </a:p>
        <a:p>
          <a:endParaRPr lang="es-CO" sz="1050"/>
        </a:p>
        <a:p>
          <a:r>
            <a:rPr lang="es-CO" sz="1050"/>
            <a:t>1 INFORMACIÓN GENERAL DE LA SERIE O SUBSERIE VALORADA</a:t>
          </a:r>
        </a:p>
        <a:p>
          <a:endParaRPr lang="es-CO" sz="1050"/>
        </a:p>
        <a:p>
          <a:r>
            <a:rPr lang="es-CO" sz="1050"/>
            <a:t>1.1 El nombre de la serie o asunto debe ir claramente registrado y en perfecta concordancia con el nombre de la serie o asunto en la Tabla de Valoración Documental. Si el caso es el de una serie que no tiene subseries o solamente una de ellas, se debe diligenciar solamente una ficha.</a:t>
          </a:r>
        </a:p>
        <a:p>
          <a:endParaRPr lang="es-CO" sz="1050"/>
        </a:p>
        <a:p>
          <a:r>
            <a:rPr lang="es-CO" sz="1050"/>
            <a:t>1.2 El nombre de la subserie cuando una serie tenga dos o más subseries se debe diligenciar una ficha por cada una de ellas. Si la subserie contiene la misma composición tipológica, sin variaciones en ella, dentro de los diferentes periodos identificados independientemente de su continuidad, se elabora una sola ficha de valoración documental.</a:t>
          </a:r>
        </a:p>
        <a:p>
          <a:endParaRPr lang="es-CO" sz="1050"/>
        </a:p>
        <a:p>
          <a:r>
            <a:rPr lang="es-CO" sz="1050"/>
            <a:t>1.3 Respecto a la casilla denominada Área y dependencia productora, siempre se debe consignar el nombre exacto de ambas, es decir, de la dependencia productora directa de la serie y del área o dependencia jerárquica mayor a la que pertenece. (Por ejemplo: División financiera - Dirección de Contabilidad. Entendida la primera como el área funcional que controla el desempeño general de la función; y la segunda, particularizada con las dependencias que participan en la producción del documento sujeto a valoración). </a:t>
          </a:r>
        </a:p>
        <a:p>
          <a:endParaRPr lang="es-CO" sz="1050"/>
        </a:p>
        <a:p>
          <a:r>
            <a:rPr lang="es-CO" sz="1050"/>
            <a:t>1.4 En la casilla correspondiente a Unidades documentales, debe consignarse si se trata de una unidad simple (un oficio, una acta, un acto administrativo) o una unidad compuesta, a nivel de expediente (contratos, historias laborales o demás de tipo misional). </a:t>
          </a:r>
        </a:p>
        <a:p>
          <a:endParaRPr lang="es-CO" sz="1050"/>
        </a:p>
        <a:p>
          <a:r>
            <a:rPr lang="es-CO" sz="1050"/>
            <a:t>1.5 En la casilla correspondiente a los Tipos documentales de la serie, subserie o asunto, deberán consignarse en detalle los documentos que componen la unidad documental, respetando en lo posible el principio de orden original. </a:t>
          </a:r>
        </a:p>
        <a:p>
          <a:endParaRPr lang="es-CO" sz="1050"/>
        </a:p>
        <a:p>
          <a:r>
            <a:rPr lang="es-CO" sz="1050"/>
            <a:t>1.6 En la casilla correspondiente a la Información consolidada en otros documentos, se debe registrar si se tiene evidencia de que la información del documento en cuestión está consolidada, es decir resumida, en otros documentos y se deberá enumerar los mismos. </a:t>
          </a:r>
        </a:p>
        <a:p>
          <a:endParaRPr lang="es-CO" sz="1050"/>
        </a:p>
        <a:p>
          <a:r>
            <a:rPr lang="es-CO" sz="1050"/>
            <a:t>1.7 En la casilla correspondiente a Extensión en metros lineales se debe consignar el tamaño de la serie o subserie en estudio, expresada en metros lineales. </a:t>
          </a:r>
        </a:p>
        <a:p>
          <a:endParaRPr lang="es-CO" sz="1050"/>
        </a:p>
        <a:p>
          <a:r>
            <a:rPr lang="es-CO" sz="1050"/>
            <a:t>1.8 En la casilla correspondiente a Fechas extremas, se debe consignar la fecha inicial y final (año – mes - día) que abarca la serie, subserie o asunto desde sus documentos más antiguos, hasta el más reciente. </a:t>
          </a:r>
        </a:p>
        <a:p>
          <a:endParaRPr lang="es-CO" sz="1050"/>
        </a:p>
        <a:p>
          <a:r>
            <a:rPr lang="es-CO" sz="1050"/>
            <a:t>1.9 En la casilla sobre Sistema de ordenación de la unidad documental, debe registrarse la manera como está organizada, si es que lo está, la unidad documental básica de cada serie o subserie. </a:t>
          </a:r>
        </a:p>
        <a:p>
          <a:endParaRPr lang="es-CO" sz="1050"/>
        </a:p>
        <a:p>
          <a:r>
            <a:rPr lang="es-CO" sz="1050"/>
            <a:t>2 CARACTERÍSTICAS FÍSICAS DE LOS DOCUMENTOS DE LA SERIE </a:t>
          </a:r>
        </a:p>
        <a:p>
          <a:endParaRPr lang="es-CO" sz="1050"/>
        </a:p>
        <a:p>
          <a:r>
            <a:rPr lang="es-CO" sz="1050"/>
            <a:t>2.1 En la casilla correspondiente al Formato del documento, se debe hacer referencia al tamaño y forma física del soporte, en cuya determinación entran en juego los formatos normalizados por el mercado. </a:t>
          </a:r>
        </a:p>
        <a:p>
          <a:endParaRPr lang="es-CO" sz="1050"/>
        </a:p>
        <a:p>
          <a:r>
            <a:rPr lang="es-CO" sz="1050"/>
            <a:t>2.2 En la casilla correspondiente a la clase de documento, debe consignarse si se está hablando de documentos textuales, planimétricos, audiovisuales, digitales, etc. O una combinación de dos o más de ellos. </a:t>
          </a:r>
        </a:p>
        <a:p>
          <a:endParaRPr lang="es-CO" sz="1050"/>
        </a:p>
        <a:p>
          <a:r>
            <a:rPr lang="es-CO" sz="1050"/>
            <a:t>2.3 En esta casilla se debe consignar la información correspondiente a la Técnica. Por ésta se entiende aquella utilizada para la elaboración de los documentos: tinta, lápiz, impreso, carboncillo, esfero, gel, etc. </a:t>
          </a:r>
        </a:p>
        <a:p>
          <a:endParaRPr lang="es-CO" sz="1050"/>
        </a:p>
        <a:p>
          <a:r>
            <a:rPr lang="es-CO" sz="1050"/>
            <a:t>2.4 En la casilla correspondiente a las Características del soporte, los profesionales de conservación y restauración deben consignar la información pertinente al tipo de papel, clases, gramajes y diversas calidades, así como al estado que presentan por presencia de cintas pegantes y otros aglutinadores. </a:t>
          </a:r>
        </a:p>
        <a:p>
          <a:endParaRPr lang="es-CO" sz="1050"/>
        </a:p>
        <a:p>
          <a:r>
            <a:rPr lang="es-CO" sz="1050"/>
            <a:t>2.5 En la casilla correspondiente a Otras características físicas, debe hacerse referencia a la presencia de soportes o técnicas de registro u otros componentes que le den al mismo un valor relacionado con su forma y no necesariamente con su contenido.</a:t>
          </a:r>
        </a:p>
        <a:p>
          <a:endParaRPr lang="es-CO" sz="1050"/>
        </a:p>
        <a:p>
          <a:r>
            <a:rPr lang="es-CO" sz="1050"/>
            <a:t>3 SUSTENTACIÓN PARA DETERMINACIÓN DE VALORES PRIMARIOS (marco normativo, valores administrativos, fiscales, jurídicos, legales, prescripción y caducidad)</a:t>
          </a:r>
        </a:p>
        <a:p>
          <a:endParaRPr lang="es-CO" sz="1050"/>
        </a:p>
        <a:p>
          <a:r>
            <a:rPr lang="es-CO" sz="1050"/>
            <a:t>3.1 En esta casilla debe registrarse el marco normativo, valores administrativos, fiscales, jurídicos, legales, prescripción y caducidad que regula la serie, la subserie o asunto, cada uno con sus respectivos tiempos de retención en este estricto orden. En el caso que alguno de estos no aplique, sobre la agrupación documental se indicará en la descripción la no existencia del valor. Cada uno de los valores primarios se debe entender como: Marco normativo: Éste, por lo general, está constituido por un conjunto de normas que le conceden características propias a la documentación y explican su producción a partir de la función de la dependencia. Es un elemento importante, también, para la valoración secundaria. Valores administrativos: En lo correspondiente a valores administrativos de una serie, subserie o asunto, se registran las razones por las cuales la entidad productora decide retener en sus archivos la serie en referencia a la administración como testimonio del cumplimiento de sus funciones, procedimientos y actividades. Valores fiscales: En la casilla correspondiente a los valores fiscales de una serie, subserie o asunto, se estipulan aquellos valores que por afectar algún aspecto que, para la Hacienda Pública, el Tesoro, y/o aspectos tributarios y financieros de la entidad, deben retenerse en los archivos de la misma. Valores jurídicos y legales: Valor del que se derivan derechos y obligaciones legales, regulados por el derecho común y que sirven de testimonio y como material probatorio ante la ley, ante posibles demandas o para el cumplimento de derechos constitucionales por parte de los ciudadanos. Prescripción y caducidad: En estas casillas, determinadas para establecer si los conceptos jurídicos denominados Prescripción y Caducidad son aplicables a la serie y/o subserie en estudio, deben consignarse, de manera clara, las normas y los plazos establecidos por la ley para que entren en vigencia una y otra. Y, por lo mismo, debe ser preciso el tiempo de retención de dichas serie. </a:t>
          </a:r>
        </a:p>
        <a:p>
          <a:endParaRPr lang="es-CO" sz="1050"/>
        </a:p>
        <a:p>
          <a:r>
            <a:rPr lang="es-CO" sz="1050"/>
            <a:t>3.2.</a:t>
          </a:r>
          <a:r>
            <a:rPr lang="es-CO" sz="1050" baseline="0"/>
            <a:t> </a:t>
          </a:r>
          <a:r>
            <a:rPr lang="es-CO" sz="1050"/>
            <a:t>3.3 3.4 En las casillas correspondientes al Acceso a la información de la serie, debe especificarse si la documentación es de consulta pública abierta o si sobre ella pesa alguna restricción. Caso en el cual debe especificarse la norma y el plazo de tal restricción.</a:t>
          </a:r>
        </a:p>
        <a:p>
          <a:endParaRPr lang="es-CO" sz="1050"/>
        </a:p>
        <a:p>
          <a:r>
            <a:rPr lang="es-CO" sz="1050"/>
            <a:t>4 ELEMENTOS PARA LA VALORACIÓN SECUNDARIA</a:t>
          </a:r>
        </a:p>
        <a:p>
          <a:endParaRPr lang="es-CO" sz="1050"/>
        </a:p>
        <a:p>
          <a:r>
            <a:rPr lang="es-CO" sz="1050"/>
            <a:t>4.1 Descripción de la información contenida en el asunto, serie o subserie: En la casilla correspondiente a la Información contenida en el documento debe describirse de manera exacta la información que el documento contiene, así como el ámbito geográfico implicado para delimitar e identificar las relaciones del Distrito con otras regiones (Departamentos, municipios). También se debe establecer los temas o materias tratadas en la serie, subserie o asunto en estudio deben consignarse las temáticas principales recogidas en la documentación en estudio. Así mismo, identificar los descriptores de los contenidos de la información para una posterior búsqueda y recuperación en cualquiera de las fases de archivo.</a:t>
          </a:r>
        </a:p>
        <a:p>
          <a:endParaRPr lang="es-CO" sz="1050"/>
        </a:p>
        <a:p>
          <a:r>
            <a:rPr lang="es-CO" sz="1050"/>
            <a:t>4.2 Valores investigativos, científicos, patrimoniales, culturales, técnicos En la casilla correspondiente a las Valores investigativos, científicos, patrimoniales, culturales, técnicos deben consignarse aquellas posibilidades que pueda ofrecer la información a futuro, como fuente primaria para el desarrollo de nuevos trabajos de investigación historiográfica, eventuales tópicos, o conjuntos de temas que pueden abordarse desde el uso de la información que se está tratando. También se analiza si la información contenida en la documentación contiene evidencias testimoniales de la historia institucional de la entidad productora. Adicionalmente, siempre debe tenerse en cuenta la posibilidad de creación o aporte de series de datos y de estadísticas que permitan la formación de una imagen de la ciudad en un tiempo determinado. (Ejemplo: consumo de energía, generación de empleos, ciudadanos inscritos en Sisben, producción de basuras, ciudadanos atendidos en hospitales, censos de mascotas, licencias de construcción emitidas, kilómetros de vías reparadas, pasajeros transportados, etc.). Cualquier otra sugerencia al respecto debe consignarse en este apartado.</a:t>
          </a:r>
        </a:p>
        <a:p>
          <a:endParaRPr lang="es-CO" sz="1050"/>
        </a:p>
        <a:p>
          <a:r>
            <a:rPr lang="es-CO" sz="1050"/>
            <a:t>5 CUADRO DE SERIES, PLAZOS DE RETENCIÓN Y DISPOSICIÓN FINAL </a:t>
          </a:r>
        </a:p>
        <a:p>
          <a:endParaRPr lang="es-CO" sz="1050"/>
        </a:p>
        <a:p>
          <a:r>
            <a:rPr lang="es-CO" sz="1050"/>
            <a:t>Se debe registrar el nombre de la serie, subserie o asunto (con la misma denominación que aparece registrado en los inventarios, cuadros de clasificación documental y tablas de valoración documental), junto con sus tiempos de retención y la disposición final determinada a través del proceso de descripción y análisis que se viene realizando por medio de la historia de la función, descripción de la información contenida en el asunto, serie o subserie y valores investigativos, científicos, patrimoniales, culturales, técnicos derivadas del análisis de la información del mismo. </a:t>
          </a:r>
        </a:p>
        <a:p>
          <a:endParaRPr lang="es-CO" sz="1050"/>
        </a:p>
        <a:p>
          <a:r>
            <a:rPr lang="es-CO" sz="1050"/>
            <a:t>7 OBSERVACIONES </a:t>
          </a:r>
        </a:p>
        <a:p>
          <a:endParaRPr lang="es-CO" sz="1050"/>
        </a:p>
        <a:p>
          <a:r>
            <a:rPr lang="es-CO" sz="1050"/>
            <a:t>Consignar cualquier otra información adicional que se considere importante desde el punto de vista técnico, legal, archivístico e histórico, para fundamentar la propuesta de disposición final. </a:t>
          </a:r>
        </a:p>
        <a:p>
          <a:endParaRPr lang="es-CO" sz="1050"/>
        </a:p>
        <a:p>
          <a:r>
            <a:rPr lang="es-CO" sz="1050"/>
            <a:t>8 REFERENCIAS BIBLIOGRÁFICAS.</a:t>
          </a:r>
        </a:p>
        <a:p>
          <a:endParaRPr lang="es-CO" sz="1050"/>
        </a:p>
        <a:p>
          <a:r>
            <a:rPr lang="es-CO" sz="1050"/>
            <a:t>Bajo este título se debe registrar, de manera rigurosa, los trabajos y las fuentes normativas consultadas para documentar el contenido general de la ficha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DB%202020/TVD/Periodos/Inventario%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DB%202020/TVD/TVD%20-%20LDB%2014122020/Inventario%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TVD"/>
      <sheetName val="Periodos_v2"/>
      <sheetName val="Periodos"/>
      <sheetName val="Inventario unificado"/>
      <sheetName val="Fichas de Valoracion"/>
      <sheetName val="CCD Periodo 5"/>
      <sheetName val="Ficha tenica TF2"/>
      <sheetName val="Inventario periodo 4"/>
      <sheetName val="Inventario S.F."/>
      <sheetName val="Inventario TRD"/>
      <sheetName val="Hoja1"/>
    </sheetNames>
    <sheetDataSet>
      <sheetData sheetId="0" refreshError="1"/>
      <sheetData sheetId="1" refreshError="1"/>
      <sheetData sheetId="2" refreshError="1"/>
      <sheetData sheetId="3" refreshError="1"/>
      <sheetData sheetId="4" refreshError="1">
        <row r="1">
          <cell r="C1" t="str">
            <v>SUBSERIE</v>
          </cell>
          <cell r="L1">
            <v>44179</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TVD"/>
      <sheetName val="Periodos_v2"/>
      <sheetName val="Periodos"/>
      <sheetName val="Inventario unificado"/>
      <sheetName val="Fichas de Valoracion"/>
      <sheetName val="CCD Periodo 5"/>
      <sheetName val="Ficha tenica TF2"/>
      <sheetName val="Inventario periodo 4"/>
      <sheetName val="Inventario S.F."/>
      <sheetName val="Inventario TRD"/>
      <sheetName val="Hoja1"/>
    </sheetNames>
    <sheetDataSet>
      <sheetData sheetId="0">
        <row r="3">
          <cell r="C3" t="str">
            <v>Periodo 1 Actas de Junta Directiva</v>
          </cell>
          <cell r="D3" t="str">
            <v>GERENCIA</v>
          </cell>
          <cell r="E3">
            <v>10000</v>
          </cell>
          <cell r="F3" t="str">
            <v>ACTAS</v>
          </cell>
          <cell r="G3" t="str">
            <v>001</v>
          </cell>
          <cell r="H3" t="str">
            <v>Actas de Junta Directiva</v>
          </cell>
          <cell r="I3" t="str">
            <v>001</v>
          </cell>
          <cell r="J3" t="str">
            <v>Decreto 410 de 1971 por el cual se expide el Código de Comercio, Articulo 139.</v>
          </cell>
        </row>
        <row r="4">
          <cell r="C4" t="str">
            <v>Periodo 1 Actas de Posesión</v>
          </cell>
          <cell r="D4" t="str">
            <v>GERENCIA</v>
          </cell>
          <cell r="E4">
            <v>10000</v>
          </cell>
          <cell r="F4" t="str">
            <v>ACTAS</v>
          </cell>
          <cell r="G4" t="str">
            <v>001</v>
          </cell>
          <cell r="H4" t="str">
            <v>Actas de Posesión</v>
          </cell>
          <cell r="I4" t="str">
            <v>002</v>
          </cell>
          <cell r="J4" t="str">
            <v>Decreto Distrital 407 de 1974 Alcaldia Mayor de Bogotá D.C por el cual se modifica el Acuerto 81 de 1967. Articulo 3 literal h, Articulo 7 literal f</v>
          </cell>
        </row>
        <row r="5">
          <cell r="C5" t="str">
            <v>Periodo 1 Correspondencia Enviada y Recibida</v>
          </cell>
          <cell r="D5" t="str">
            <v>GERENCIA</v>
          </cell>
          <cell r="E5">
            <v>10000</v>
          </cell>
          <cell r="F5" t="str">
            <v>CORRESPONDENCIA</v>
          </cell>
          <cell r="G5" t="str">
            <v>008</v>
          </cell>
          <cell r="H5" t="str">
            <v>Correspondencia Enviada y Recibida</v>
          </cell>
          <cell r="I5" t="str">
            <v>001</v>
          </cell>
          <cell r="J5" t="str">
            <v>Decreto Distrital 407 de 1974 Alcaldia Mayor de Bogotá D.C por el cual se modifica el Acuerto 81 de 1967. Articulo 7 literal j</v>
          </cell>
        </row>
        <row r="6">
          <cell r="C6" t="str">
            <v>Periodo 1 DEMANDAS</v>
          </cell>
          <cell r="D6" t="str">
            <v>GERENCIA</v>
          </cell>
          <cell r="E6">
            <v>10000</v>
          </cell>
          <cell r="F6" t="str">
            <v>DEMANDAS</v>
          </cell>
          <cell r="G6" t="str">
            <v>011</v>
          </cell>
          <cell r="J6" t="str">
            <v>Decreto Distrital 407 de 1974 Alcaldia Mayor de Bogotá D.C por el cual se modifica el Acuerto 81 de 1967. Articulo 7 literal a</v>
          </cell>
        </row>
        <row r="7">
          <cell r="C7" t="str">
            <v>Periodo 1 DOCUMENTOS DE APOYO</v>
          </cell>
          <cell r="D7" t="str">
            <v>GERENCIA</v>
          </cell>
          <cell r="E7">
            <v>10000</v>
          </cell>
          <cell r="F7" t="str">
            <v>DOCUMENTOS DE APOYO</v>
          </cell>
          <cell r="G7" t="str">
            <v>012</v>
          </cell>
          <cell r="J7" t="str">
            <v>Decreto Distrital 407 de 1974 Alcaldia Mayor de Bogotá D.C por el cual se modifica el Acuerto 81 de 1967. Articulo 7 literal j</v>
          </cell>
        </row>
        <row r="8">
          <cell r="C8" t="str">
            <v>Periodo 1 Informes de Gerencia</v>
          </cell>
          <cell r="D8" t="str">
            <v>GERENCIA</v>
          </cell>
          <cell r="E8">
            <v>10000</v>
          </cell>
          <cell r="F8" t="str">
            <v>INFORMES</v>
          </cell>
          <cell r="G8" t="str">
            <v>018</v>
          </cell>
          <cell r="H8" t="str">
            <v>Informes de Gerencia</v>
          </cell>
          <cell r="I8" t="str">
            <v>001</v>
          </cell>
          <cell r="J8" t="str">
            <v>Decreto Distrital 407 de 1974 Alcaldia Mayor de Bogotá D.C por el cual se modifica el Acuerto 81 de 1967. Articulo 7 literal j</v>
          </cell>
        </row>
        <row r="9">
          <cell r="C9" t="str">
            <v>Periodo 1 Procesos Contencioso Administrativos</v>
          </cell>
          <cell r="D9" t="str">
            <v>GERENCIA</v>
          </cell>
          <cell r="E9">
            <v>10000</v>
          </cell>
          <cell r="F9" t="str">
            <v>PROCESOS JUDICIALES</v>
          </cell>
          <cell r="G9" t="str">
            <v>025</v>
          </cell>
          <cell r="H9" t="str">
            <v>Procesos Contencioso Administrativos</v>
          </cell>
          <cell r="I9" t="str">
            <v>001</v>
          </cell>
          <cell r="J9" t="str">
            <v>Decreto 528 de 1964, por el cual se le atribuyen facultades a la Jurisdicción de lo Contensioso Administrativo para conocer de las controversias contractuales y extracontractuales (norma vigente hasta el Decreto 01 de 198. Decreto Distrital 407 de 1974 Alcaldia Mayor de Bogotá D.C por el cual se modifica el Acuerto 81 de 1967. Articulo 7 literal a</v>
          </cell>
        </row>
        <row r="10">
          <cell r="C10" t="str">
            <v>Periodo 1 RESOLUCIONES</v>
          </cell>
          <cell r="D10" t="str">
            <v>GERENCIA</v>
          </cell>
          <cell r="E10">
            <v>10000</v>
          </cell>
          <cell r="F10" t="str">
            <v>RESOLUCIONES</v>
          </cell>
          <cell r="G10" t="str">
            <v>027</v>
          </cell>
          <cell r="J10" t="str">
            <v>Decreto Distrital 407 de 1974 Alcaldia Mayor de Bogotá D.C por el cual se modifica el Acuerto 81 de 1967. Articulo 7 literal d</v>
          </cell>
        </row>
        <row r="11">
          <cell r="C11" t="str">
            <v>Periodo 1 BALANCE GENERAL</v>
          </cell>
          <cell r="D11" t="str">
            <v>DIRECCION DE ADMINISTRACION</v>
          </cell>
          <cell r="E11">
            <v>11000</v>
          </cell>
          <cell r="F11" t="str">
            <v>BALANCE GENERAL</v>
          </cell>
          <cell r="G11" t="str">
            <v>003</v>
          </cell>
          <cell r="J11" t="str">
            <v>Resolución (interna) 04 de 1968 Articulo 4. Decreto Distrital 407 de 1974 Alcaldia Mayor de Bogotá D.C por el cual se modifica el Acuerto 81 de 1967. Articulo 3 literal d, Articulo 7 literal b y g</v>
          </cell>
        </row>
        <row r="12">
          <cell r="C12" t="str">
            <v>Periodo 1 COMPROBANTES DE ALMACEN</v>
          </cell>
          <cell r="D12" t="str">
            <v>DIRECCION DE ADMINISTRACION</v>
          </cell>
          <cell r="E12">
            <v>11000</v>
          </cell>
          <cell r="F12" t="str">
            <v>COMPROBANTES DE ALMACEN</v>
          </cell>
          <cell r="G12" t="str">
            <v>004</v>
          </cell>
          <cell r="J12" t="str">
            <v>Decreto Distrital 407 de 1974 Alcaldia Mayor de Bogotá D.C por el cual se modifica el Acuerto 81 de 1967. Articulo 3 literal d, Articulo 7 literal b y g</v>
          </cell>
        </row>
        <row r="13">
          <cell r="C13" t="str">
            <v>Periodo 1 Comprobantes de Egreso</v>
          </cell>
          <cell r="D13" t="str">
            <v>DIRECCION DE ADMINISTRACION</v>
          </cell>
          <cell r="E13">
            <v>11000</v>
          </cell>
          <cell r="F13" t="str">
            <v>COMPROBANTES DE CONTABILIDAD</v>
          </cell>
          <cell r="G13" t="str">
            <v>005</v>
          </cell>
          <cell r="H13" t="str">
            <v>Comprobantes de Egreso</v>
          </cell>
          <cell r="I13" t="str">
            <v>001</v>
          </cell>
          <cell r="J13" t="str">
            <v>Resolución (interna) 04 de 1968 Articulo 4. Decreto Distrital 407 de 1974 Alcaldia Mayor de Bogotá D.C por el cual se modifica el Acuerto 81 de 1967. Articulo 3 literal d, Articulo 7 literal b y g</v>
          </cell>
        </row>
        <row r="14">
          <cell r="C14" t="str">
            <v>Periodo 1 Consecutivo de Comunicaciones Oficiales Internas</v>
          </cell>
          <cell r="D14" t="str">
            <v>DIRECCION DE ADMINISTRACION</v>
          </cell>
          <cell r="E14">
            <v>11000</v>
          </cell>
          <cell r="F14" t="str">
            <v>CONSECUTIVO DE COMUNICACIONES OFICIALES </v>
          </cell>
          <cell r="G14" t="str">
            <v>006</v>
          </cell>
          <cell r="H14" t="str">
            <v>Consecutivo de Comunicaciones Oficiales Internas</v>
          </cell>
          <cell r="I14" t="str">
            <v>001</v>
          </cell>
          <cell r="J14" t="str">
            <v>Decreto Distrital 407 de 1974 Alcaldia Mayor de Bogotá D.C por el cual se modifica el Acuerto 81 de 1967. Articulo 7 literal j</v>
          </cell>
        </row>
        <row r="15">
          <cell r="C15" t="str">
            <v>Periodo 1 Contratos de Concesión</v>
          </cell>
          <cell r="D15" t="str">
            <v>DIRECCION DE ADMINISTRACION</v>
          </cell>
          <cell r="E15">
            <v>11000</v>
          </cell>
          <cell r="F15" t="str">
            <v>CONTRATOS</v>
          </cell>
          <cell r="G15" t="str">
            <v>007</v>
          </cell>
          <cell r="H15" t="str">
            <v>Contratos de Concesión</v>
          </cell>
          <cell r="I15" t="str">
            <v>001</v>
          </cell>
          <cell r="J15" t="str">
            <v>Decreto Distrital 407 de 1974 Alcaldia Mayor de Bogotá D.C por el cual se modifica el Acuerto 81 de 1967. Articulo 3 literal f, Articulo 7 literal c</v>
          </cell>
        </row>
        <row r="16">
          <cell r="C16" t="str">
            <v>Periodo 1 Contratos de Distribución y Venta de Lotería</v>
          </cell>
          <cell r="D16" t="str">
            <v>DIRECCION DE ADMINISTRACION</v>
          </cell>
          <cell r="E16">
            <v>11000</v>
          </cell>
          <cell r="F16" t="str">
            <v>CONTRATOS</v>
          </cell>
          <cell r="G16" t="str">
            <v>007</v>
          </cell>
          <cell r="H16" t="str">
            <v>Contratos de Distribución y Venta de Lotería</v>
          </cell>
          <cell r="I16" t="str">
            <v>002</v>
          </cell>
          <cell r="J16" t="str">
            <v>Decreto Distrital 407 de 1974 Alcaldia Mayor de Bogotá D.C. por el cual se modifica el Acuerto 81 de 1967. Articulo 3 literal f, en el artículo 7° literal c) se consignó como función del gerente celebrar contratos administrativos o de derecho privado para el desarrollo de las actividades de la Lotería. A  su turno el artículo 2° del mismo Decreto, señaló que los actos, operaciones, hechos y contratos que realice la Lotería de Bogotá, para el desarrollo de sus actividades estarán sujetos a las reglas del derecho privado y a la jurisdicción ordinaria conforme a las normas de competencia sobre la materia y el artículo 6° literal i) fijó como función de la Junta Diretiva  fijar, en sus Estatutos, la cuantía hasta por la cual el Gerente puede contratar o realizar operaciones, sin necesidad de previa autorización de la Junta.  creó nuevas fuentes de financiación  para los servicios seccionales de salud a través de la autorización de "Un Juego Apuestas",  Artículo 6 literal n)  Dictar la reglamentación administrativa sobre el procedimiento que la entidad debe seguir en las licitaciones, en la celebración de contratos de cualquier naturaleza y en las compras y suministros dentro de las normas legales sobre la materia.  Articulo 12.</v>
          </cell>
        </row>
        <row r="17">
          <cell r="C17" t="str">
            <v>Periodo 1 Contratos de Prestación de Servicios</v>
          </cell>
          <cell r="D17" t="str">
            <v>DIRECCION DE ADMINISTRACION</v>
          </cell>
          <cell r="E17">
            <v>11000</v>
          </cell>
          <cell r="F17" t="str">
            <v>CONTRATOS</v>
          </cell>
          <cell r="G17" t="str">
            <v>007</v>
          </cell>
          <cell r="H17" t="str">
            <v>Contratos de Prestación de Servicios</v>
          </cell>
          <cell r="I17" t="str">
            <v>003</v>
          </cell>
          <cell r="J17" t="str">
            <v>Decreto Distrital 407 de 1974 Alcaldia Mayor de Bogotá D.C. por el cual se modifica el Acuerto 81 de 1967. Articulo 3 literal f, en el artículo 7° literal c) se consignó como función del gerente celebrar contratos administrativos o de derecho privado para el desarrollo de las actividades de la Lotería. A  su turno el artículo 2° del mismo Decreto, señaló que los actos, operaciones, hechos y contratos que realice la Lotería de Bogotá, para el desarrollo de sus actividades estarán sujetos a las reglas del derecho privado y a la jurisdicción ordinaria conforme a las normas de competencia sobre la materia y el artículo 6° literal i) fijó como función de la Junta Diretiva  fijar, en sus Estatutos, la cuantía hasta por la cual el Gerente puede contratar o realizar operaciones, sin necesidad de previa autorización de la Junta.  creó nuevas fuentes de financiación  para los servicios seccionales de salud a través de la autorización de "Un Juego Apuestas",  Artículo 6 literal n)  Dictar la reglamentación administrativa sobre el procedimiento que la entidad debe seguir en las licitaciones, en la celebración de contratos de cualquier naturaleza y en las compras y suministros dentro de las normas legales sobre la materia.  Articulo 12.</v>
          </cell>
        </row>
        <row r="18">
          <cell r="C18" t="str">
            <v>Periodo 1 Contratos de Suministros</v>
          </cell>
          <cell r="D18" t="str">
            <v>DIRECCION DE ADMINISTRACION</v>
          </cell>
          <cell r="E18">
            <v>11000</v>
          </cell>
          <cell r="F18" t="str">
            <v>CONTRATOS</v>
          </cell>
          <cell r="G18" t="str">
            <v>007</v>
          </cell>
          <cell r="H18" t="str">
            <v>Contratos de Suministros</v>
          </cell>
          <cell r="I18" t="str">
            <v>004</v>
          </cell>
          <cell r="J18" t="str">
            <v>Decreto Distrital 407 de 1974 Alcaldia Mayor de Bogotá D.C. por el cual se modifica el Acuerto 81 de 1967. Articulo 3 literal f, en el artículo 7° literal c) se consignó como función del gerente celebrar contratos administrativos o de derecho privado para el desarrollo de las actividades de la Lotería. A  su turno el artículo 2° del mismo Decreto, señaló que los actos, operaciones, hechos y contratos que realice la Lotería de Bogotá, para el desarrollo de sus actividades estarán sujetos a las reglas del derecho privado y a la jurisdicción ordinaria conforme a las normas de competencia sobre la materia y el artículo 6° literal i) fijó como función de la Junta Diretiva  fijar, en sus Estatutos, la cuantía hasta por la cual el Gerente puede contratar o realizar operaciones, sin necesidad de previa autorización de la Junta.  creó nuevas fuentes de financiación  para los servicios seccionales de salud a través de la autorización de "Un Juego Apuestas",  Artículo 6 literal n)  Dictar la reglamentación administrativa sobre el procedimiento que la entidad debe seguir en las licitaciones, en la celebración de contratos de cualquier naturaleza y en las compras y suministros dentro de las normas legales sobre la materia.  Articulo 12.</v>
          </cell>
        </row>
        <row r="19">
          <cell r="C19" t="str">
            <v>Periodo 1 Correspondencia Enviada y Recibida</v>
          </cell>
          <cell r="D19" t="str">
            <v>DIRECCION DE ADMINISTRACION</v>
          </cell>
          <cell r="E19">
            <v>11000</v>
          </cell>
          <cell r="F19" t="str">
            <v>CORRESPONDENCIA</v>
          </cell>
          <cell r="G19" t="str">
            <v>008</v>
          </cell>
          <cell r="H19" t="str">
            <v>Correspondencia Enviada y Recibida</v>
          </cell>
          <cell r="I19" t="str">
            <v>001</v>
          </cell>
          <cell r="J19" t="str">
            <v>Decreto Distrital 407 de 1974 Alcaldia Mayor de Bogotá D.C por el cual se modifica el Acuerto 81 de 1967. Articulo 7 literal j</v>
          </cell>
        </row>
        <row r="20">
          <cell r="C20" t="str">
            <v>Periodo 1 CUENTAS POR PAGAR</v>
          </cell>
          <cell r="D20" t="str">
            <v>DIRECCION DE ADMINISTRACION</v>
          </cell>
          <cell r="E20">
            <v>11000</v>
          </cell>
          <cell r="F20" t="str">
            <v>CUENTAS POR PAGAR</v>
          </cell>
          <cell r="G20" t="str">
            <v>009</v>
          </cell>
          <cell r="J20" t="str">
            <v>Resolución (interna) 04 de 1968 Articulo 4. Decreto Distrital 407 de 1974 Alcaldia Mayor de Bogotá D.C por el cual se modifica el Acuerto 81 de 1967. Articulo 3 literal d, Articulo 7 literal b y g</v>
          </cell>
        </row>
        <row r="21">
          <cell r="C21" t="str">
            <v>Periodo 1 Impuesto Predial</v>
          </cell>
          <cell r="D21" t="str">
            <v>DIRECCION DE ADMINISTRACION</v>
          </cell>
          <cell r="E21">
            <v>11000</v>
          </cell>
          <cell r="F21" t="str">
            <v>DECLARACIONES TRIBUTARIAS</v>
          </cell>
          <cell r="G21" t="str">
            <v>010</v>
          </cell>
          <cell r="H21" t="str">
            <v>Impuesto Predial</v>
          </cell>
          <cell r="I21" t="str">
            <v>001</v>
          </cell>
          <cell r="J21" t="str">
            <v>Resolución (interna) 04 de 1968 Articulo 4. Decreto Distrital 407 de 1974 Alcaldia Mayor de Bogotá D.C por el cual se modifica el Acuerto 81 de 1967. Articulo 3 literal d, Articulo 7 literal b y g</v>
          </cell>
        </row>
        <row r="22">
          <cell r="C22" t="str">
            <v>Periodo 1 ESCRITURAS</v>
          </cell>
          <cell r="D22" t="str">
            <v>DIRECCION DE ADMINISTRACION</v>
          </cell>
          <cell r="E22">
            <v>11000</v>
          </cell>
          <cell r="F22" t="str">
            <v>ESCRITURAS</v>
          </cell>
          <cell r="G22" t="str">
            <v>013</v>
          </cell>
          <cell r="J22" t="str">
            <v>Decreto Distrital 407 de 1974 Alcaldia Mayor de Bogotá D.C por el cual se modifica el Acuerto 81 de 1967. Articulo 3 literal e, Articulo 7 literal h y j</v>
          </cell>
        </row>
        <row r="23">
          <cell r="C23" t="str">
            <v>Periodo 1 ESTADOS FINANCIEROS</v>
          </cell>
          <cell r="D23" t="str">
            <v>DIRECCION DE ADMINISTRACION</v>
          </cell>
          <cell r="E23">
            <v>11000</v>
          </cell>
          <cell r="F23" t="str">
            <v>ESTADOS FINANCIEROS</v>
          </cell>
          <cell r="G23" t="str">
            <v>014</v>
          </cell>
          <cell r="J23" t="str">
            <v>Resolución (interna) 04 de 1968 Articulo 4. Decreto Distrital 407 de 1974 Alcaldia Mayor de Bogotá D.C por el cual se modifica el Acuerto 81 de 1967. Articulo 3 literal d, Articulo 7 literal b y g</v>
          </cell>
        </row>
        <row r="24">
          <cell r="C24" t="str">
            <v>Periodo 1 GARANTIAS BANCARIAS</v>
          </cell>
          <cell r="D24" t="str">
            <v>DIRECCION DE ADMINISTRACION</v>
          </cell>
          <cell r="E24">
            <v>11000</v>
          </cell>
          <cell r="F24" t="str">
            <v>GARANTIAS BANCARIAS</v>
          </cell>
          <cell r="G24" t="str">
            <v>015</v>
          </cell>
          <cell r="J24" t="str">
            <v>Resolución (interna) 04 de 1968 Articulo 4. Decreto Distrital 407 de 1974 Alcaldia Mayor de Bogotá D.C por el cual se modifica el Acuerto 81 de 1967. Articulo 3 literal d, Articulo 7 literal b y g</v>
          </cell>
        </row>
        <row r="25">
          <cell r="C25" t="str">
            <v>Periodo 1 HISTORIAS DE VEHICULOS</v>
          </cell>
          <cell r="D25" t="str">
            <v>DIRECCION DE ADMINISTRACION</v>
          </cell>
          <cell r="E25">
            <v>11000</v>
          </cell>
          <cell r="F25" t="str">
            <v>HISTORIAS DE VEHICULOS</v>
          </cell>
          <cell r="G25" t="str">
            <v>016</v>
          </cell>
          <cell r="J25" t="str">
            <v>Resolución (interna) 04 de 1968 Articulo 4. Decreto Distrital 407 de 1974 Alcaldia Mayor de Bogotá D.C por el cual se modifica el Acuerto 81 de 1967. Articulo 7 literal j</v>
          </cell>
        </row>
        <row r="26">
          <cell r="C26" t="str">
            <v>Periodo 1 HISTORIAS LABORALES</v>
          </cell>
          <cell r="D26" t="str">
            <v>DIRECCION DE ADMINISTRACION</v>
          </cell>
          <cell r="E26">
            <v>11000</v>
          </cell>
          <cell r="F26" t="str">
            <v>HISTORIAS LABORALES</v>
          </cell>
          <cell r="G26" t="str">
            <v>017</v>
          </cell>
          <cell r="J26" t="str">
            <v>Decreto Distrital 407 de 1974 Alcaldia Mayor de Bogotá D.C por el cual se modifica el Acuerto 81 de 1967. Articulo 7 literal j</v>
          </cell>
        </row>
        <row r="27">
          <cell r="C27" t="str">
            <v>Periodo 1 Movimientos diarios de vehìculos</v>
          </cell>
          <cell r="D27" t="str">
            <v>DIRECCION DE ADMINISTRACION</v>
          </cell>
          <cell r="E27">
            <v>11000</v>
          </cell>
          <cell r="F27" t="str">
            <v>INSTRUMENTOS DE CONTROL</v>
          </cell>
          <cell r="G27" t="str">
            <v>019</v>
          </cell>
          <cell r="H27" t="str">
            <v>Movimientos diarios de vehìculos</v>
          </cell>
          <cell r="I27" t="str">
            <v>001</v>
          </cell>
          <cell r="J27" t="str">
            <v>Decreto Distrital 407 de 1974 Alcaldia Mayor de Bogotá D.C por el cual se modifica el Acuerto 81 de 1967. Articulo 7 literal j</v>
          </cell>
        </row>
        <row r="28">
          <cell r="C28" t="str">
            <v>Periodo 1 Relacion de Documentos de Archivo</v>
          </cell>
          <cell r="D28" t="str">
            <v>DIRECCION DE ADMINISTRACION</v>
          </cell>
          <cell r="E28">
            <v>11000</v>
          </cell>
          <cell r="F28" t="str">
            <v>INSTRUMENTOS DE CONTROL</v>
          </cell>
          <cell r="G28" t="str">
            <v>019</v>
          </cell>
          <cell r="H28" t="str">
            <v>Relacion de Documentos de Archivo</v>
          </cell>
          <cell r="I28" t="str">
            <v>002</v>
          </cell>
          <cell r="J28" t="str">
            <v>Decreto Distrital 407 de 1974 Alcaldia Mayor de Bogotá D.C por el cual se modifica el Acuerto 81 de 1967. Articulo 7 literal j</v>
          </cell>
        </row>
        <row r="29">
          <cell r="C29" t="str">
            <v>Periodo 1 Libro de Diario</v>
          </cell>
          <cell r="D29" t="str">
            <v>DIRECCION DE ADMINISTRACION</v>
          </cell>
          <cell r="E29">
            <v>11000</v>
          </cell>
          <cell r="F29" t="str">
            <v>LIBROS CONTABLES</v>
          </cell>
          <cell r="G29" t="str">
            <v>021</v>
          </cell>
          <cell r="H29" t="str">
            <v>Libro de Diario</v>
          </cell>
          <cell r="I29" t="str">
            <v>001</v>
          </cell>
          <cell r="J29" t="str">
            <v>Resolución (interna) 04 de 1968 Articulo 4. Decreto Distrital 407 de 1974 Alcaldia Mayor de Bogotá D.C por el cual se modifica el Acuerto 81 de 1967. Articulo 3 literal d, Articulo 7 literal b y g</v>
          </cell>
        </row>
        <row r="30">
          <cell r="C30" t="str">
            <v>Periodo 1 Registro de Ventas</v>
          </cell>
          <cell r="D30" t="str">
            <v>DIRECCION DE ADMINISTRACION</v>
          </cell>
          <cell r="E30">
            <v>11000</v>
          </cell>
          <cell r="F30" t="str">
            <v>MOVIMIENTOS DE BANCOS</v>
          </cell>
          <cell r="G30" t="str">
            <v>022</v>
          </cell>
          <cell r="H30" t="str">
            <v>Registro de Ventas</v>
          </cell>
          <cell r="I30" t="str">
            <v>001</v>
          </cell>
          <cell r="J30" t="str">
            <v>Resolución (interna) 04 de 1968 Articulo 4. Decreto Distrital 407 de 1974 Alcaldia Mayor de Bogotá D.C por el cual se modifica el Acuerto 81 de 1967. Articulo 3 literal d, Articulo 7 literal b y g</v>
          </cell>
        </row>
        <row r="31">
          <cell r="C31" t="str">
            <v>Periodo 1 Novedades de Nómina</v>
          </cell>
          <cell r="D31" t="str">
            <v>DIRECCION DE ADMINISTRACION</v>
          </cell>
          <cell r="E31">
            <v>11000</v>
          </cell>
          <cell r="F31" t="str">
            <v>NOMINAS</v>
          </cell>
          <cell r="G31" t="str">
            <v>023</v>
          </cell>
          <cell r="H31" t="str">
            <v>Novedades de Nómina</v>
          </cell>
          <cell r="I31" t="str">
            <v>001</v>
          </cell>
          <cell r="J31" t="str">
            <v>Resolución (interna) 04 de 1968 Articulo 4. Decreto Distrital 407 de 1974 Alcaldia Mayor de Bogotá D.C por el cual se modifica el Acuerto 81 de 1967. Articulo 3 literal d, Articulo 7 literal e y j</v>
          </cell>
        </row>
        <row r="32">
          <cell r="C32" t="str">
            <v>Periodo 1 Ordenes de Pago</v>
          </cell>
          <cell r="D32" t="str">
            <v>DIRECCION DE ADMINISTRACION</v>
          </cell>
          <cell r="E32">
            <v>11000</v>
          </cell>
          <cell r="F32" t="str">
            <v>ORDENES</v>
          </cell>
          <cell r="G32" t="str">
            <v>024</v>
          </cell>
          <cell r="H32" t="str">
            <v>Ordenes de Pago</v>
          </cell>
          <cell r="I32" t="str">
            <v>001</v>
          </cell>
          <cell r="J32" t="str">
            <v>Resolución (interna) 04 de 1968 Articulo 4. Decreto Distrital 407 de 1974 Alcaldia Mayor de Bogotá D.C por el cual se modifica el Acuerto 81 de 1967. Articulo 3 literal d, Articulo 7 literal b y g</v>
          </cell>
        </row>
        <row r="33">
          <cell r="C33" t="str">
            <v>Periodo 1 Ordenes de Servicios</v>
          </cell>
          <cell r="D33" t="str">
            <v>DIRECCION DE ADMINISTRACION</v>
          </cell>
          <cell r="E33">
            <v>11000</v>
          </cell>
          <cell r="F33" t="str">
            <v>ORDENES</v>
          </cell>
          <cell r="G33" t="str">
            <v>024</v>
          </cell>
          <cell r="H33" t="str">
            <v>Ordenes de Servicios</v>
          </cell>
          <cell r="I33" t="str">
            <v>002</v>
          </cell>
          <cell r="J33" t="str">
            <v xml:space="preserve">Decreto Distrital 407 de 1974 Alcaldia Mayor de Bogotá D.C por el cual se modifica el Acuerto 81 de 1967. Articulo 3 literal f, en el artículo 7° literal c) se consignó como función del gerente celebrar contratos administrativos o de derecho privado para el desarrollo de las actividades de la Lotería. A  su turno el artículo 2° del mismo Decreto, señaló que los actos, operaciones, hechos y contratos que realice la Lotería de Bogotá, para el desarrollo de sus actividades estarán sujetos a las reglas del derecho privado y a la jurisdicción ordinaria conforme a las normas de competencia sobre la materia y el artículo 6° literal i) fijó como función de la Junta Diretiva  fijar, en sus Estatutos, la cuantía hasta por la cual el Gerente puede contratar o realizar operaciones, sin necesidad de previa autorización de la Junta.  creó nuevas fuentes de financiación  para los servicios seccionales de salud a través de la autorización de "Un Juego Apuestas",  Artículo 6 literal n)  Dictar la reglamentación administrativa sobre el procedimiento que la entidad debe seguir en las licitaciones, en la celebración de contratos de cualquier naturaleza y en las compras y suministros dentro de las normas legales sobre la materia. </v>
          </cell>
        </row>
        <row r="34">
          <cell r="C34" t="str">
            <v>Periodo 1 Auditorías Internas</v>
          </cell>
          <cell r="D34" t="str">
            <v>DIRECCION DE DISTRIBUCION</v>
          </cell>
          <cell r="E34">
            <v>12000</v>
          </cell>
          <cell r="F34" t="str">
            <v>AUDITORIAS</v>
          </cell>
          <cell r="G34" t="str">
            <v>002</v>
          </cell>
          <cell r="H34" t="str">
            <v>Auditorías Internas</v>
          </cell>
          <cell r="I34" t="str">
            <v>001</v>
          </cell>
          <cell r="J34" t="str">
            <v>Decreto Distrital 407 de 1974 Alcaldia Mayor de Bogotá D.C por el cual se modifica el Acuerto 81 de 1967. Articulo 3 literal d, Articulo 7 literal e y j</v>
          </cell>
        </row>
        <row r="35">
          <cell r="C35" t="str">
            <v>Periodo 1 DOCUMENTOS DE APOYO</v>
          </cell>
          <cell r="D35" t="str">
            <v>DIRECCION DE DISTRIBUCION</v>
          </cell>
          <cell r="E35">
            <v>12000</v>
          </cell>
          <cell r="F35" t="str">
            <v>DOCUMENTOS DE APOYO</v>
          </cell>
          <cell r="G35" t="str">
            <v>012</v>
          </cell>
          <cell r="J35" t="str">
            <v>Decreto Distrital 407 de 1974 Alcaldia Mayor de Bogotá D.C por el cual se modifica el Acuerto 81 de 1967. Articulo 7 literal j</v>
          </cell>
        </row>
        <row r="36">
          <cell r="C36" t="str">
            <v>Periodo 1 Informes de Gestión</v>
          </cell>
          <cell r="D36" t="str">
            <v>DIRECCION DE DISTRIBUCION</v>
          </cell>
          <cell r="E36">
            <v>12000</v>
          </cell>
          <cell r="F36" t="str">
            <v>INFORMES</v>
          </cell>
          <cell r="G36" t="str">
            <v>018</v>
          </cell>
          <cell r="H36" t="str">
            <v>Informes de Gestión</v>
          </cell>
          <cell r="I36" t="str">
            <v>002</v>
          </cell>
          <cell r="J36" t="str">
            <v>Decreto Distrital 407 de 1974 Alcaldia Mayor de Bogotá D.C por el cual se modifica el Acuerto 81 de 1967. Articulo 7 literal j</v>
          </cell>
        </row>
        <row r="37">
          <cell r="C37" t="str">
            <v>Periodo 1 PUBLICACIONES</v>
          </cell>
          <cell r="D37" t="str">
            <v>DIRECCION DE DISTRIBUCION</v>
          </cell>
          <cell r="E37">
            <v>12000</v>
          </cell>
          <cell r="F37" t="str">
            <v>PUBLICACIONES</v>
          </cell>
          <cell r="G37" t="str">
            <v>026</v>
          </cell>
          <cell r="J37" t="str">
            <v>Decreto Distrital 407 de 1974 Alcaldia Mayor de Bogotá D.C por el cual se modifica el Acuerto 81 de 1967. Articulo 7 literal j</v>
          </cell>
        </row>
        <row r="38">
          <cell r="C38" t="str">
            <v>Periodo 1 Facturas de Sorteos</v>
          </cell>
          <cell r="D38" t="str">
            <v>DIRECCION DE DISTRIBUCION</v>
          </cell>
          <cell r="E38">
            <v>12000</v>
          </cell>
          <cell r="F38" t="str">
            <v>SORTEOS ORDINARIOS</v>
          </cell>
          <cell r="G38" t="str">
            <v>028</v>
          </cell>
          <cell r="H38" t="str">
            <v>Facturas de Sorteos</v>
          </cell>
          <cell r="I38" t="str">
            <v>001</v>
          </cell>
          <cell r="J38" t="str">
            <v>Decreto Distrital 407 de 1974 Alcaldia Mayor de Bogotá D.C por el cual se modifica el Acuerto 81 de 1967. Articulo 3 literal a y c. Articulo 7 literal j</v>
          </cell>
        </row>
        <row r="39">
          <cell r="C39" t="str">
            <v>Periodo 2 Actas Asamblea General</v>
          </cell>
          <cell r="D39" t="str">
            <v>GERENCIA</v>
          </cell>
          <cell r="E39">
            <v>10000</v>
          </cell>
          <cell r="F39" t="str">
            <v>ACTAS</v>
          </cell>
          <cell r="G39" t="str">
            <v>001</v>
          </cell>
          <cell r="H39" t="str">
            <v>Actas Asamblea General</v>
          </cell>
          <cell r="I39" t="str">
            <v>001</v>
          </cell>
          <cell r="J39" t="str">
            <v>Decreto Distrital 407 de 1974 Alcaldia Mayor de Bogotá D.C por el cual se modifica el Acuerto 81 de 1967. Articulo 3 literal a y c. Articulo 7 literal c y j</v>
          </cell>
        </row>
        <row r="40">
          <cell r="C40" t="str">
            <v>Periodo 2 Actas de Posesión</v>
          </cell>
          <cell r="D40" t="str">
            <v>GERENCIA</v>
          </cell>
          <cell r="E40">
            <v>10000</v>
          </cell>
          <cell r="F40" t="str">
            <v>ACTAS</v>
          </cell>
          <cell r="G40" t="str">
            <v>001</v>
          </cell>
          <cell r="H40" t="str">
            <v>Actas de Posesión</v>
          </cell>
          <cell r="I40" t="str">
            <v>002</v>
          </cell>
          <cell r="J40" t="str">
            <v>Decreto Distrital 407 de 1974 Alcaldia Mayor de Bogotá D.C por el cual se modifica el Acuerto 81 de 1967, Articulo 7 literal f. Resolución (interna) 1 de 1975 por la cual se establece la estructura administrativa de la Lotería de Bogotá, Artículo 5 literal f</v>
          </cell>
        </row>
        <row r="41">
          <cell r="C41" t="str">
            <v>Periodo 2 Auditorías Externas</v>
          </cell>
          <cell r="D41" t="str">
            <v>GERENCIA</v>
          </cell>
          <cell r="E41">
            <v>10000</v>
          </cell>
          <cell r="F41" t="str">
            <v>AUDITORIAS</v>
          </cell>
          <cell r="G41" t="str">
            <v>002</v>
          </cell>
          <cell r="H41" t="str">
            <v>Auditorías Externas</v>
          </cell>
          <cell r="I41" t="str">
            <v>001</v>
          </cell>
          <cell r="J41" t="str">
            <v>Decreto Distrital 407 de 1974 Alcaldia Mayor de Bogotá D.C por el cual se modifica el Acuerto 81 de 1967. Articulo 18.</v>
          </cell>
        </row>
        <row r="42">
          <cell r="C42" t="str">
            <v>Periodo 2 DOCUMENTOS DE APOYO</v>
          </cell>
          <cell r="D42" t="str">
            <v>GERENCIA</v>
          </cell>
          <cell r="E42">
            <v>10000</v>
          </cell>
          <cell r="F42" t="str">
            <v>DOCUMENTOS DE APOYO</v>
          </cell>
          <cell r="G42" t="str">
            <v>005</v>
          </cell>
          <cell r="J42" t="str">
            <v>Decreto Distrital 407 de 1974 Alcaldia Mayor de Bogotá D.C por el cual se modifica el Acuerto 81 de 1967. Articulo 7 literal j</v>
          </cell>
        </row>
        <row r="43">
          <cell r="C43" t="str">
            <v>Periodo 2 ESCRITURAS</v>
          </cell>
          <cell r="D43" t="str">
            <v>GERENCIA</v>
          </cell>
          <cell r="E43">
            <v>10000</v>
          </cell>
          <cell r="F43" t="str">
            <v>ESCRITURAS</v>
          </cell>
          <cell r="G43" t="str">
            <v>006</v>
          </cell>
          <cell r="J43" t="str">
            <v>Decreto Distrital 407 de 1974 Alcaldia Mayor de Bogotá D.C por el cual se modifica el Acuerto 81 de 1967. Articulo 3 literal e. Articulo 7 literal h</v>
          </cell>
        </row>
        <row r="44">
          <cell r="C44" t="str">
            <v>Periodo 2 Procesos Penales</v>
          </cell>
          <cell r="D44" t="str">
            <v>GERENCIA</v>
          </cell>
          <cell r="E44">
            <v>10000</v>
          </cell>
          <cell r="F44" t="str">
            <v>PROCESOS JUDICIALES</v>
          </cell>
          <cell r="G44" t="str">
            <v>016</v>
          </cell>
          <cell r="H44" t="str">
            <v>Procesos Penales</v>
          </cell>
          <cell r="I44" t="str">
            <v>001</v>
          </cell>
          <cell r="J44" t="str">
            <v>Decreto 528 de 1964, por el cual se le atribuyen facultades a la Jurisdicción de lo Contensioso Admionistrativo para conocer de las controversias contractuales y extracontractuales (norma vigente hasta el Decreto 01 de 198. Decreto Distrital 407 de 1974 Alcaldia Mayor de Bogotá D.C por el cual se modifica el Acuerto 81 de 1967. Articulo 7 literal a. Articulo 5 literal d</v>
          </cell>
        </row>
        <row r="45">
          <cell r="C45" t="str">
            <v>Periodo 2 HISTORIAS CLINICAS</v>
          </cell>
          <cell r="D45" t="str">
            <v>SECCION DE PERSONAL Y SERVICIO SOCIAL</v>
          </cell>
          <cell r="E45">
            <v>11010</v>
          </cell>
          <cell r="F45" t="str">
            <v>HISTORIAS CLINICAS</v>
          </cell>
          <cell r="G45" t="str">
            <v>008</v>
          </cell>
          <cell r="J45" t="str">
            <v xml:space="preserve">Resolución (interna) 1 de 1975 por la cual se establece la estructura administrativa de la Lotería de Bogotá. Articulo 6 literal j </v>
          </cell>
        </row>
        <row r="46">
          <cell r="C46" t="str">
            <v>Periodo 2 HISTORIAS LABORALES</v>
          </cell>
          <cell r="D46" t="str">
            <v>SECCION DE PERSONAL Y SERVICIO SOCIAL</v>
          </cell>
          <cell r="E46">
            <v>11010</v>
          </cell>
          <cell r="F46" t="str">
            <v>HISTORIAS LABORALES</v>
          </cell>
          <cell r="G46" t="str">
            <v>009</v>
          </cell>
          <cell r="J46" t="str">
            <v>Decreto Distrital 407 de 1974 Alcaldia Mayor de Bogotá D.C por el cual se modifica el Acuerto 81 de 1967. Articulo 7 literal f.  Resolución (interna) 1 de 1975 por la cual se establece la estructura administrativa de la Lotería de Bogotá. Articulo 6</v>
          </cell>
        </row>
        <row r="47">
          <cell r="C47" t="str">
            <v>Periodo 2 Ingreso de Empleados</v>
          </cell>
          <cell r="D47" t="str">
            <v>SECCION DE PERSONAL Y SERVICIO SOCIAL</v>
          </cell>
          <cell r="E47">
            <v>11010</v>
          </cell>
          <cell r="F47" t="str">
            <v>INSTRUMENTOS DE CONTROL</v>
          </cell>
          <cell r="G47" t="str">
            <v>010</v>
          </cell>
          <cell r="H47" t="str">
            <v>Ingreso de Empleados</v>
          </cell>
          <cell r="I47" t="str">
            <v>002</v>
          </cell>
          <cell r="J47" t="str">
            <v>Decreto Distrital 407 de 1974 Alcaldia Mayor de Bogotá D.C por el cual se modifica el Acuerto 81 de 1967. Articulo 7 literal j.</v>
          </cell>
        </row>
        <row r="48">
          <cell r="C48" t="str">
            <v>Periodo 2 PRESTAMOS DE VIVIENDA</v>
          </cell>
          <cell r="D48" t="str">
            <v>SECCION DE PERSONAL Y SERVICIO SOCIAL</v>
          </cell>
          <cell r="E48">
            <v>11010</v>
          </cell>
          <cell r="F48" t="str">
            <v>PRESTAMOS DE VIVIENDA</v>
          </cell>
          <cell r="G48" t="str">
            <v>014</v>
          </cell>
          <cell r="J48" t="str">
            <v>Resolución (interna) 3 del 16 de febrero de 1970 por la cual  la Lotería de Bogotá autorizó el otorgamiento de prestamos de vivienda para empleados. Esta resolución fue reglamentada por las siguientes Resoluciones (internas): 5 y 13 de 1970. 104 de abril de 1972. 49 de 1977. 065 de abril de 1978</v>
          </cell>
        </row>
        <row r="49">
          <cell r="C49" t="str">
            <v>Periodo 2 Correspondencia Enviada y Recibida</v>
          </cell>
          <cell r="D49" t="str">
            <v>SECCION DE SERVICIOS GENERALES Y ARCHIVO</v>
          </cell>
          <cell r="E49">
            <v>11020</v>
          </cell>
          <cell r="F49" t="str">
            <v>CORRESPONDENCIA</v>
          </cell>
          <cell r="G49" t="str">
            <v>004</v>
          </cell>
          <cell r="H49" t="str">
            <v>Correspondencia Enviada y Recibida</v>
          </cell>
          <cell r="I49" t="str">
            <v>001</v>
          </cell>
          <cell r="J49" t="str">
            <v>Decreto Distrital 407 de 1974 Alcaldia Mayor de Bogotá D.C por el cual se modifica el Acuerto 81 de 1967. Articulo 3 literal h. Resolución (interna) 1 de 1975 por la cual se establece la estructura administrativa de la Lotería de Bogotá. Articulo 7 literal j</v>
          </cell>
        </row>
        <row r="50">
          <cell r="C50" t="str">
            <v>Periodo 2 Inventarios Documentales</v>
          </cell>
          <cell r="D50" t="str">
            <v>SECCION DE SERVCIOS GENERALES Y ARCHIVO</v>
          </cell>
          <cell r="E50">
            <v>11020</v>
          </cell>
          <cell r="F50" t="str">
            <v>INVENTARIOS</v>
          </cell>
          <cell r="G50" t="str">
            <v>011</v>
          </cell>
          <cell r="H50" t="str">
            <v>Inventarios Documentales</v>
          </cell>
          <cell r="I50" t="str">
            <v>001</v>
          </cell>
          <cell r="J50" t="str">
            <v>Decreto Distrital 407 de 1974 Alcaldia Mayor de Bogotá D.C por el cual se modifica el Acuerto 81 de 1967. Articulo 3 literal h. Resolución (interna) 1 de 1975 por la cual se establece la estructura administrativa de la Lotería de Bogotá. Articulo 7 literal f</v>
          </cell>
        </row>
        <row r="51">
          <cell r="C51" t="str">
            <v>Periodo 2 ESTADOS FINANCIEROS</v>
          </cell>
          <cell r="D51" t="str">
            <v>CONTABILIDAD</v>
          </cell>
          <cell r="E51">
            <v>11110</v>
          </cell>
          <cell r="F51" t="str">
            <v>ESTADOS FINANCIEROS</v>
          </cell>
          <cell r="G51" t="str">
            <v>007</v>
          </cell>
          <cell r="J51" t="str">
            <v xml:space="preserve">Decreto Distrital 407 de 1974 Alcaldia Mayor de Bogotá D.C por el cual se modifica el Acuerto 81 de 1967. Articulo 3 literal d. Articulo 8 literal a. Resolución (interna) 1 de 1975 por la cual se establece la estructura administrativa de la Lotería de Bogotá. Articulo 9 literal c, i </v>
          </cell>
        </row>
        <row r="52">
          <cell r="C52" t="str">
            <v>Periodo 2 Libros Mayores</v>
          </cell>
          <cell r="D52" t="str">
            <v>CONTABILIDAD</v>
          </cell>
          <cell r="E52">
            <v>11110</v>
          </cell>
          <cell r="F52" t="str">
            <v>LIBROS CONTABLES</v>
          </cell>
          <cell r="G52" t="str">
            <v>012</v>
          </cell>
          <cell r="H52" t="str">
            <v>Libros Mayores</v>
          </cell>
          <cell r="I52" t="str">
            <v>001</v>
          </cell>
          <cell r="J52" t="str">
            <v xml:space="preserve">Decreto Distrital 407 de 1974 Alcaldia Mayor de Bogotá D.C por el cual se modifica el Acuerto 81 de 1967. Articulo 6 literal g,  Articulo 7 literal j. Resolución (interna) 1 de 1975 por la cual se establece la estructura administrativa de la Lotería de Bogotá. Articulo 9 literal a y c </v>
          </cell>
        </row>
        <row r="53">
          <cell r="C53" t="str">
            <v>Periodo 2 Libro de Diario</v>
          </cell>
          <cell r="D53" t="str">
            <v>CONTABILIDAD</v>
          </cell>
          <cell r="E53">
            <v>11110</v>
          </cell>
          <cell r="F53" t="str">
            <v>LIBROS CONTABLES</v>
          </cell>
          <cell r="G53" t="str">
            <v>012</v>
          </cell>
          <cell r="H53" t="str">
            <v>Libro de Diario</v>
          </cell>
          <cell r="I53" t="str">
            <v>001</v>
          </cell>
          <cell r="J53" t="str">
            <v xml:space="preserve">Decreto Distrital 407 de 1974 Alcaldia Mayor de Bogotá D.C por el cual se modifica el Acuerto 81 de 1967. Articulo 6 literal g,  Articulo 7 literal j. Resolución (interna) 1 de 1975 por la cual se establece la estructura administrativa de la Lotería de Bogotá. Articulo 9 literal a y c </v>
          </cell>
        </row>
        <row r="54">
          <cell r="C54" t="str">
            <v>Periodo 2 Registro de Ventas</v>
          </cell>
          <cell r="D54" t="str">
            <v>CONTABILIDAD</v>
          </cell>
          <cell r="E54">
            <v>11110</v>
          </cell>
          <cell r="F54" t="str">
            <v>MOVIMIENTOS DE BANCOS</v>
          </cell>
          <cell r="G54" t="str">
            <v>013</v>
          </cell>
          <cell r="H54" t="str">
            <v>Registro de Ventas</v>
          </cell>
          <cell r="I54" t="str">
            <v>001</v>
          </cell>
          <cell r="J54" t="str">
            <v>Decreto Distrital 407 de 1974 Alcaldia Mayor de Bogotá D.C por el cual se modifica el Acuerto 81 de 1967. Articulo 6 literal f, Articulo 7 literal j. Resolución (interna) 1 de 1975 por la cual se establece la estructura administrativa de la Lotería de Bogotá. Articulo 10 literal b y d, Articulo 11 literal d, Articulo 12 literal c y d</v>
          </cell>
        </row>
        <row r="55">
          <cell r="C55" t="str">
            <v>Periodo 2 PRESUPUESTO</v>
          </cell>
          <cell r="D55" t="str">
            <v>CONTABILIDAD</v>
          </cell>
          <cell r="E55">
            <v>11110</v>
          </cell>
          <cell r="F55" t="str">
            <v>PRESUPUESTO</v>
          </cell>
          <cell r="G55" t="str">
            <v>015</v>
          </cell>
          <cell r="J55" t="str">
            <v>Decreto Distrital 407 de 1974 Alcaldia Mayor de Bogotá D.C por el cual se modifica el Acuerto 81 de 1967. Articulo 6 literal f, Articulo 7 literal j. Resolución (interna) 1 de 1975 por la cual se establece la estructura administrativa de la Lotería de Bogotá. Articulo 8 literal a, b y c</v>
          </cell>
        </row>
        <row r="56">
          <cell r="C56" t="str">
            <v>Periodo 2 CAJA MENOR</v>
          </cell>
          <cell r="D56" t="str">
            <v>SECCION DE TESORERIA GENERAL</v>
          </cell>
          <cell r="E56">
            <v>11120</v>
          </cell>
          <cell r="F56" t="str">
            <v>CAJA MENOR</v>
          </cell>
          <cell r="G56" t="str">
            <v>003</v>
          </cell>
          <cell r="J56" t="str">
            <v>Resolución (interna) 1 de 1975 por la cual se establece la estructura administrativa de la Lotería de Bogotá. Articulo 10 litral d</v>
          </cell>
        </row>
        <row r="57">
          <cell r="C57" t="str">
            <v>Periodo 2 Entrega de Elementos</v>
          </cell>
          <cell r="D57" t="str">
            <v>SECCION DE DISTRIBUCION</v>
          </cell>
          <cell r="E57">
            <v>11210</v>
          </cell>
          <cell r="F57" t="str">
            <v>INSTRUMENTOS DE CONTROL</v>
          </cell>
          <cell r="G57" t="str">
            <v>010</v>
          </cell>
          <cell r="H57" t="str">
            <v>Entrega de Elementos</v>
          </cell>
          <cell r="I57" t="str">
            <v>001</v>
          </cell>
          <cell r="J57" t="str">
            <v>Resolución (interna) 1 de 1975 por la cual se establece la estructura administrativa de la Lotería de Bogotá. Articulo 7</v>
          </cell>
        </row>
        <row r="58">
          <cell r="C58" t="str">
            <v>Periodo 3 Actas de Junta Directiva</v>
          </cell>
          <cell r="D58" t="str">
            <v>GERENCIA</v>
          </cell>
          <cell r="E58">
            <v>10000</v>
          </cell>
          <cell r="F58" t="str">
            <v>ACTAS</v>
          </cell>
          <cell r="G58" t="str">
            <v>001</v>
          </cell>
          <cell r="H58" t="str">
            <v>Actas de Junta Directiva</v>
          </cell>
          <cell r="I58" t="str">
            <v>001</v>
          </cell>
          <cell r="J58" t="str">
            <v>Decreto Distrital 302 de 1976 de la Alcaldía Mayor de Bogotá D.C, por el cual se aprueban los Estatutos de la Lotería de Bogotá. Articulo 15.</v>
          </cell>
        </row>
        <row r="59">
          <cell r="C59" t="str">
            <v>Periodo 3 Correspondencia Enviada y Recibida</v>
          </cell>
          <cell r="D59" t="str">
            <v>GERENCIA</v>
          </cell>
          <cell r="E59">
            <v>10000</v>
          </cell>
          <cell r="F59" t="str">
            <v>CORRESPONDENCIA</v>
          </cell>
          <cell r="G59" t="str">
            <v>005</v>
          </cell>
          <cell r="H59" t="str">
            <v>Correspondencia Enviada y Recibida</v>
          </cell>
          <cell r="I59" t="str">
            <v>001</v>
          </cell>
          <cell r="J59" t="str">
            <v>Decreto Distrital 302 de 1976 de la Alcaldía Mayor de Bogotá D.C, por el cual se aprueban los Estatutos de la Lotería de Bogotá. Articulo 5 literal h.</v>
          </cell>
        </row>
        <row r="60">
          <cell r="C60" t="str">
            <v>Periodo 3 DOCUMENTOS DE APOYO</v>
          </cell>
          <cell r="D60" t="str">
            <v>GERENCIA</v>
          </cell>
          <cell r="E60">
            <v>10000</v>
          </cell>
          <cell r="F60" t="str">
            <v>DOCUMENTOS DE APOYO</v>
          </cell>
          <cell r="G60" t="str">
            <v>006</v>
          </cell>
          <cell r="J60" t="str">
            <v>Acuerdo del Concejo de Bogotá No. 81 de 1967, por el cual se creó la Lotería de Bogotá.  Decreto Distrital 407 de 1974 Alcaldia Mayor de Bogotá D.C por el cual se fijó la estructura orgánica de la Lotería de Bogotá y Manual de Funciones
Decreto Distrital 302 de 1976 Alcaldia Mayor de Bogotá D.C Por el cual se aprueban los estatutos de la Lotería de Bogotá. Art. 5 numeral h</v>
          </cell>
        </row>
        <row r="61">
          <cell r="C61" t="str">
            <v>Periodo 3 RESOLUCIONES</v>
          </cell>
          <cell r="D61" t="str">
            <v>GERENCIA</v>
          </cell>
          <cell r="E61">
            <v>10000</v>
          </cell>
          <cell r="F61" t="str">
            <v>RESOLUCIONES</v>
          </cell>
          <cell r="G61" t="str">
            <v>019</v>
          </cell>
          <cell r="J61" t="str">
            <v>Decreto Distrital 302 de 1976 de la Alcaldía Mayor de Bogotá D.C, por el cual se aprueban los Estatutos de la Lotería de Bogotá. Articulo 15.</v>
          </cell>
        </row>
        <row r="62">
          <cell r="C62" t="str">
            <v>Periodo 3 Contratos de Arrendamiento</v>
          </cell>
          <cell r="D62" t="str">
            <v>ASESORIA JURIDICA</v>
          </cell>
          <cell r="E62">
            <v>10010</v>
          </cell>
          <cell r="F62" t="str">
            <v>CONTRATOS</v>
          </cell>
          <cell r="G62" t="str">
            <v>004</v>
          </cell>
          <cell r="H62" t="str">
            <v>Contratos de Arrendamiento</v>
          </cell>
          <cell r="I62" t="str">
            <v>001</v>
          </cell>
          <cell r="J62" t="str">
            <v>Acuerdo del Concejo de Bogotá No. 81 de 1967, por el cual se creó la Lotería de Bogotá.   Decreto E. 150 de 1976, regulador contratos administrativos.  Ley 19 de 1982 Nuevos principios de contratos administrataticos (incluye contratos prestación servicios y suministros).  Decreto 302 de 1976, por medio del cual el Alcalde
Mayor de Bogotá Distrito Especial, aprobó los estatutos de la Lotería de Bogotá, indicando que el estatuto orgánico de la Lotería sería el Decreto 407 de 1974.  Decreto Distrital 407 de 1974 Alcaldia Mayor de Bogotá D.C por el cual se fijó la estructura orgánica de la Lotería de Bogotá y se organizó la entidad como Empresa Industrial y Comercial del Distrito. En el artículo 7° literal c) se consignó como función del gerente celebrar contratos administrativos o de derecho privado para el desarrollo de las actividades de la Lotería. A  su turno el artículo 2° del mismo Decreto, señaló que los actos, operaciones, hechos y contratos que realice la Lotería de Bogotá, para el desarrollo de sus actividades estarán sujetos a las reglas del derecho privado y a la jurisdicción ordinaria conforme a las normas de competencia sobre la materia y el artículo 6° literal i) fijó como función de la Junta Diretiva  fijar, en sus Estatutos, la cuantía hasta por la cual el Gerente puede contratar o realizar operaciones, sin necesidad de previa autorización de la Junta.  creó nuevas fuentes de financiación  para los servicios seccionales de salud a través de la autorización de "Un Juego Apuestas",  Artículo 6 literal n)  Dictar la reglamentación administrativa sobre el procedimiento que la entidad debe seguir en las licitaciones, en la celebración de contratos de cualquier naturaleza y en las compras y suministros dentro de las normas legales sobre la materia. Decreto Distrital 302 de 1976 Alcaldia Mayor de Bogotá D.C Por el cual se aprueban los estatutos de la Lotería de Bogotá. Art. 5 numeral f</v>
          </cell>
        </row>
        <row r="63">
          <cell r="C63" t="str">
            <v>Periodo 3 Contratos de Concesión</v>
          </cell>
          <cell r="D63" t="str">
            <v>ASESORIA JURIDICA</v>
          </cell>
          <cell r="E63">
            <v>10010</v>
          </cell>
          <cell r="F63" t="str">
            <v>CONTRATOS</v>
          </cell>
          <cell r="G63" t="str">
            <v>004</v>
          </cell>
          <cell r="H63" t="str">
            <v>Contratos de Concesión</v>
          </cell>
          <cell r="I63" t="str">
            <v>002</v>
          </cell>
          <cell r="J63" t="str">
            <v>Acuerdo del Concejo de Bogotá No. 81 de 1967, por el cual se creó la Lotería de Bogotá.   Decreto E. 150 de 1976, regulador contratos administrativos.  Ley 19 de 1982 Nuevos principios de contratos administrataticos (incluye contratos prestación servicios y suministros).  Decreto 302 de 1976, por medio del cual el Alcalde Mayor de Bogotá Distrito Especial, aprobó los estatutos de la Lotería de Bogotá, indicando que el estatuto orgánico de la Lotería sería el Decreto 407 de 1974.  Decreto Distrital 407 de 1974 Alcaldia Mayor de Bogotá D.C por el cual se fijó la estructura orgánica de la Lotería de Bogotá y se organizó la entidad como Empresa Industrial y Comercial del Distrito. En el artículo 7° literal c) se consignó como función del gerente celebrar contratos administrativos o de derecho privado para el desarrollo de las actividades de la Lotería. A  su turno el artículo 2° del mismo Decreto, señaló que los actos, operaciones, hechos y contratos que realice la Lotería de Bogotá, para el desarrollo de sus actividades estarán sujetos a las reglas del derecho privado y a la jurisdicción ordinaria conforme a las normas de competencia sobre la materia y el artículo 6° literal i) fijó como función de la Junta Diretiva  fijar, en sus Estatutos, la cuantía hasta por la cual el Gerente puede contratar o realizar operaciones, sin necesidad de previa autorización de la Junta.  creó nuevas fuentes de financiación  para los servicios seccionales de salud a través de la autorización de "Un Juego Apuestas",  Artículo 6 literal n)  Dictar la reglamentación administrativa sobre el procedimiento que la entidad debe seguir en las licitaciones, en la celebración de contratos de cualquier naturaleza y en las compras y suministros dentro de las normas legales sobre la materia. Decreto Distrital 302 de 1976 Alcaldia Mayor de Bogotá D.C Por el cual se aprueban los estatutos de la Lotería de Bogotá. Art. 5 numeral f</v>
          </cell>
        </row>
        <row r="64">
          <cell r="C64" t="str">
            <v>Periodo 3 Contratos de Prestación de Servicios</v>
          </cell>
          <cell r="D64" t="str">
            <v>ASESORIA JURIDICA</v>
          </cell>
          <cell r="E64">
            <v>10010</v>
          </cell>
          <cell r="F64" t="str">
            <v>CONTRATOS</v>
          </cell>
          <cell r="G64" t="str">
            <v>004</v>
          </cell>
          <cell r="H64" t="str">
            <v>Contratos de Prestación de Servicios</v>
          </cell>
          <cell r="I64" t="str">
            <v>003</v>
          </cell>
          <cell r="J64" t="str">
            <v>Acuerdo del Concejo de Bogotá No. 81 de 1967, por el cual se creó la Lotería de Bogotá.   Decreto E. 150 de 1976, regulador contratos administrativos.  Ley 19 de 1982 Nuevos principios de contratos administrataticos (incluye contratos prestación servicios y suministros).  Decreto 302 de 1976, por medio del cual el Alcalde
Mayor de Bogotá Distrito Especial, aprobó los estatutos de la Lotería de Bogotá, indicando que el estatuto orgánico de la Lotería sería el Decreto 407 de 1974.  Decreto Distrital 407 de 1974 Alcaldia Mayor de Bogotá D.C por el cual se fijó la estructura orgánica de la Lotería de Bogotá y se organizó la entidad como Empresa Industrial y Comercial del Distrito. En el artículo 7° literal c) se consignó como función del gerente celebrar contratos administrativos o de derecho privado para el desarrollo de las actividades de la Lotería. A  su turno el artículo 2° del mismo Decreto, señaló que los actos, operaciones, hechos y contratos que realice la Lotería de Bogotá, para el desarrollo de sus actividades estarán sujetos a las reglas del derecho privado y a la jurisdicción ordinaria conforme a las normas de competencia sobre la materia y el artículo 6° literal i) fijó como función de la Junta Diretiva  fijar, en sus Estatutos, la cuantía hasta por la cual el Gerente puede contratar o realizar operaciones, sin necesidad de previa autorización de la Junta.  creó nuevas fuentes de financiación  para los servicios seccionales de salud a través de la autorización de "Un Juego Apuestas",  Artículo 6 literal n)  Dictar la reglamentación administrativa sobre el procedimiento que la entidad debe seguir en las licitaciones, en la celebración de contratos de cualquier naturaleza y en las compras y suministros dentro de las normas legales sobre la materia. Decreto Distrital 302 de 1976 Alcaldia Mayor de Bogotá D.C Por el cual se aprueban los estatutos de la Lotería de Bogotá. Art. 5 numeral f</v>
          </cell>
        </row>
        <row r="65">
          <cell r="C65" t="str">
            <v>Periodo 3 ESCRITURAS</v>
          </cell>
          <cell r="D65" t="str">
            <v>ASESORIA JURIDICA</v>
          </cell>
          <cell r="E65">
            <v>10010</v>
          </cell>
          <cell r="F65" t="str">
            <v>ESCRITURAS</v>
          </cell>
          <cell r="G65" t="str">
            <v>007</v>
          </cell>
          <cell r="J65" t="str">
            <v>Decreto Distrital 302 de 1976 Alcaldia Mayor de Bogotá D.C Por el cual se aprueban los estatutos de la Lotería de Bogotá. Art. 5 numeral e</v>
          </cell>
        </row>
        <row r="66">
          <cell r="C66" t="str">
            <v>Periodo 3 Informes de Gestión</v>
          </cell>
          <cell r="D66" t="str">
            <v>ASESORIA JURIDICA</v>
          </cell>
          <cell r="E66">
            <v>10010</v>
          </cell>
          <cell r="F66" t="str">
            <v>INFORMES</v>
          </cell>
          <cell r="G66" t="str">
            <v>011</v>
          </cell>
          <cell r="H66" t="str">
            <v>Informes de Gestión</v>
          </cell>
          <cell r="I66" t="str">
            <v>001</v>
          </cell>
          <cell r="J66" t="str">
            <v>Decreto Distrital 302 de 1976 Alcaldia Mayor de Bogotá D.C Por el cual se aprueban los estatutos de la Lotería de Bogotá. Art. 5 numeral h</v>
          </cell>
        </row>
        <row r="67">
          <cell r="C67" t="str">
            <v>Periodo 3 Procesos Contencioso Administrativos</v>
          </cell>
          <cell r="D67" t="str">
            <v>ASESORIA JURIDICA</v>
          </cell>
          <cell r="E67">
            <v>10010</v>
          </cell>
          <cell r="F67" t="str">
            <v>PROCESOS JUDICIALES</v>
          </cell>
          <cell r="G67" t="str">
            <v>018</v>
          </cell>
          <cell r="H67" t="str">
            <v>Procesos Contencioso Administrativos</v>
          </cell>
          <cell r="I67" t="str">
            <v>001</v>
          </cell>
          <cell r="J67" t="str">
            <v xml:space="preserve">Acuerdo del Concejo de Bogotá No. 81 de 1967, por el cual se creó la Lotería de Bogotá.  Decreto Distrital 407 de 1974 Alcaldia Mayor de Bogotá D.C por el cual organizó a la Lotería de Bogotá.  Decreto 528 de 1964, por el cual  se atribuyeron facultades a la jurisdicción de lo Contencioso Administrativo para conocer de las controversias contractuales y extracontractuales (normativa vigente hasta el Decreto 01 de 198
Decreto Distrital 302 de 1976 Alcaldia Mayor de Bogotá D.C Por el cual se aprueban los estatutos de la Lotería de Bogotá. Art. 5 numeral h
</v>
          </cell>
        </row>
        <row r="68">
          <cell r="C68" t="str">
            <v>Periodo 3 Procesos Laborales</v>
          </cell>
          <cell r="D68" t="str">
            <v>ASESORIA JURIDICA</v>
          </cell>
          <cell r="E68">
            <v>10010</v>
          </cell>
          <cell r="F68" t="str">
            <v>PROCESOS JUDICIALES</v>
          </cell>
          <cell r="G68" t="str">
            <v>018</v>
          </cell>
          <cell r="H68" t="str">
            <v>Procesos Laborales</v>
          </cell>
          <cell r="I68" t="str">
            <v>002</v>
          </cell>
          <cell r="J68" t="str">
            <v>Acuerdo del Concejo de Bogotá No. 81 de 1967, por el cual se creó la Lotería de Bogotá.  Decreto Distrital 407 de 1974 Alcaldia Mayor de Bogotá D.C por el cual organizó a la Lotería de Bogotá.  La Ley 6ª de 1945 involucró a los trabajadores oficiales y a los privados en una sola categoría.  Decreto Ley 2663 del 5 de agosto de 1950 "Código Sustantivo del Trabajo".  Decretos 2663 y 3743 de 1950 y 905 de 1951.
Decreto Distrital 302 de 1976 Alcaldia Mayor de Bogotá D.C Por el cual se aprueban los estatutos de la Lotería de Bogotá. Art. 5 numeral h</v>
          </cell>
        </row>
        <row r="69">
          <cell r="C69" t="str">
            <v>Periodo 3 Procesos Penales</v>
          </cell>
          <cell r="D69" t="str">
            <v>ASESORIA JURIDICA</v>
          </cell>
          <cell r="E69">
            <v>10010</v>
          </cell>
          <cell r="F69" t="str">
            <v>PROCESOS JUDICIALES</v>
          </cell>
          <cell r="G69" t="str">
            <v>018</v>
          </cell>
          <cell r="H69" t="str">
            <v>Procesos Penales</v>
          </cell>
          <cell r="I69" t="str">
            <v>003</v>
          </cell>
          <cell r="J69" t="str">
            <v xml:space="preserve">Acuerdo del Concejo de Bogotá No. 81 de 1967, por el cual se creó la Lotería de Bogotá.  Decreto Distrital 407 de 1974 Alcaldia Mayor de Bogotá D.C por el cual organizó a la Lotería de Bogotá. Decreto 100 de 1980 Código Penal (vigente desde el 23/01/1981 hasta el 24/07/200). Decreto Distrital 302 de 1976 Alcaldia Mayor de Bogotá D.C Por el cual se aprueban los estatutos de la Lotería de Bogotá. Art. 5 numeral h
</v>
          </cell>
        </row>
        <row r="70">
          <cell r="C70" t="str">
            <v>Periodo 3 BALANCE GENERAL</v>
          </cell>
          <cell r="D70" t="str">
            <v>CONTABILIDAD</v>
          </cell>
          <cell r="E70">
            <v>10110</v>
          </cell>
          <cell r="F70" t="str">
            <v>BALANCE GENERAL</v>
          </cell>
          <cell r="G70" t="str">
            <v>002</v>
          </cell>
          <cell r="J70" t="str">
            <v xml:space="preserve">Acuerdo del Concejo de Bogotá No. 81 de 1967, por el cual se creó la Lotería de Bogotá.  El Decreto Distrital 407 de 1974 Alcaldia Mayor de Bogotá D.C consigó dentro de las funciones de la Junta Directiva de la Entidad en el artículo 6° literal g)  la de aprobar o improbar los balances de prueba mensuales, el balance anual consolidado y las cuentas que por su cuantía deba presentar el Gerente.  </v>
          </cell>
        </row>
        <row r="71">
          <cell r="C71" t="str">
            <v>Periodo 3 Comprobantes de Baja de Bienes</v>
          </cell>
          <cell r="D71" t="str">
            <v>CONTABILIDAD</v>
          </cell>
          <cell r="E71">
            <v>10110</v>
          </cell>
          <cell r="F71" t="str">
            <v>COMPROBANTES DE ALMACEN</v>
          </cell>
          <cell r="G71" t="str">
            <v>003</v>
          </cell>
          <cell r="H71" t="str">
            <v>Comprobantes de Baja de Bienes</v>
          </cell>
          <cell r="I71" t="str">
            <v>001</v>
          </cell>
          <cell r="J71" t="str">
            <v xml:space="preserve"> Acuerdo del Concejo de Bogotá No. 81 de 1967, por el cual se creó la Lotería de Bogotá.  Decreto Distrital 407 de 1974 Alcaldia Mayor de Bogotá D.C por el cual se fijó la estructura orgánica de la Lotería de Bogotá y Manual de Funciones. Decreto Distrital 302 de 1976 Alcaldia Mayor de Bogotá D.C Por el cual se aprueban los estatutos de la Lotería de Bogotá. Art. 5 numeral h</v>
          </cell>
        </row>
        <row r="72">
          <cell r="C72" t="str">
            <v>Periodo 3 Informes de Gestión</v>
          </cell>
          <cell r="D72" t="str">
            <v>CONTABILIDAD</v>
          </cell>
          <cell r="E72">
            <v>10110</v>
          </cell>
          <cell r="F72" t="str">
            <v>INFORMES</v>
          </cell>
          <cell r="G72" t="str">
            <v>011</v>
          </cell>
          <cell r="H72" t="str">
            <v>Informes de Gestión</v>
          </cell>
          <cell r="I72" t="str">
            <v>001</v>
          </cell>
          <cell r="J72" t="str">
            <v>Acuerdo del Concejo de Bogotá No. 81 de 1967, por el cual se creó la Lotería de Bogotá.  Decreto Distrital 407 de 1974 Alcaldia Mayor de Bogotá D.C por el cual se fijó la estructura orgánica de la Lotería de Bogotá y Manual de Funciones. Decreto Distrital 302 de 1976 Alcaldia Mayor de Bogotá D.C Por el cual se aprueban los estatutos de la Lotería de Bogotá. Art. 5 numeral h</v>
          </cell>
        </row>
        <row r="73">
          <cell r="C73" t="str">
            <v>Periodo 3 LIBROS CONTABLES</v>
          </cell>
          <cell r="D73" t="str">
            <v>CONTABILIDAD</v>
          </cell>
          <cell r="E73">
            <v>10110</v>
          </cell>
          <cell r="F73" t="str">
            <v>LIBROS CONTABLES</v>
          </cell>
          <cell r="G73" t="str">
            <v>013</v>
          </cell>
          <cell r="J73" t="str">
            <v>Acuerdo del Concejo de Bogotá No. 81 de 1967, por el cual se creó la Lotería de Bogotá.  Decreto Distrital 407 de 1974 Alcaldia Mayor de Bogotá D.C por el cual se fijó la estructura orgánica de la Lotería de Bogotá y Manual de Funciones. Decreto Distrital 302 de 1976 Alcaldia Mayor de Bogotá D.C Por el cual se aprueban los estatutos de la Lotería de Bogotá. Art. 5 numeral d</v>
          </cell>
        </row>
        <row r="74">
          <cell r="C74" t="str">
            <v>Periodo 3 Ordenes de Pago</v>
          </cell>
          <cell r="D74" t="str">
            <v>TESORERIA GENERAL</v>
          </cell>
          <cell r="E74">
            <v>10120</v>
          </cell>
          <cell r="F74" t="str">
            <v>ORDENES</v>
          </cell>
          <cell r="G74" t="str">
            <v>015</v>
          </cell>
          <cell r="H74" t="str">
            <v>Ordenes de Pago</v>
          </cell>
          <cell r="I74" t="str">
            <v>001</v>
          </cell>
          <cell r="J74" t="str">
            <v>Acuerdo del Concejo de Bogotá No. 81 de 1967, por el cual se creó la Lotería de Bogotá.  Decreto Distrital 407 de 1974 Alcaldia Mayor de Bogotá D.C por el cual se fijó la estructura orgánica de la Lotería de Bogotá y Manual de Funciones. Decreto Distrital 302 de 1976 Alcaldia Mayor de Bogotá D.C Por el cual se aprueban los estatutos de la Lotería de Bogotá. Art. 5 numeral d</v>
          </cell>
        </row>
        <row r="75">
          <cell r="C75" t="str">
            <v>Periodo 3 Actas Pago de Premios</v>
          </cell>
          <cell r="D75" t="str">
            <v>REVISORIA DE PREMIOS</v>
          </cell>
          <cell r="E75">
            <v>10130</v>
          </cell>
          <cell r="F75" t="str">
            <v>ACTAS</v>
          </cell>
          <cell r="G75" t="str">
            <v>001</v>
          </cell>
          <cell r="H75" t="str">
            <v>Actas Pago de Premios</v>
          </cell>
          <cell r="I75" t="str">
            <v>002</v>
          </cell>
          <cell r="J75" t="str">
            <v>Acuerdo del Concejo de Bogotá No. 81 de 1967, por el cual se creó la Lotería de Bogotá.  Decreto Distrital 407 de 1974 Alcaldia Mayor de Bogotá D.C por el cual se fijó la estructura orgánica de la Lotería de Bogotá y Manual de Funciones. Decreto Distrital 302 de 1976 Alcaldia Mayor de Bogotá D.C Por el cual se aprueban los estatutos de la Lotería de Bogotá. Art. 5 numeral a, c, h</v>
          </cell>
        </row>
        <row r="76">
          <cell r="C76" t="str">
            <v>Periodo 3 Entrega de Elementos</v>
          </cell>
          <cell r="D76" t="str">
            <v>SUMINISTROS Y SERVICIOS GENERALES</v>
          </cell>
          <cell r="E76">
            <v>10140</v>
          </cell>
          <cell r="F76" t="str">
            <v>ACTAS</v>
          </cell>
          <cell r="G76" t="str">
            <v>001</v>
          </cell>
          <cell r="H76" t="str">
            <v>Entrega de Elementos</v>
          </cell>
          <cell r="I76" t="str">
            <v>003</v>
          </cell>
          <cell r="J76" t="str">
            <v>Acuerdo del Concejo de Bogotá No. 81 de 1967, por el cual se creó la Lotería de Bogotá.  Decreto Distrital 407 de 1974 Alcaldia Mayor de Bogotá D.C por el cual se fijó la estructura orgánica de la Lotería de Bogotá y Manual de Funciones. Decreto Distrital 302 de 1976 Alcaldia Mayor de Bogotá D.C Por el cual se aprueban los estatutos de la Lotería de Bogotá. Art. 5 numeral h</v>
          </cell>
        </row>
        <row r="77">
          <cell r="C77" t="str">
            <v>Periodo 3 DOCUMENTOS DE APOYO</v>
          </cell>
          <cell r="D77" t="str">
            <v>SUMINISTROS Y SERVICIOS GENERALES</v>
          </cell>
          <cell r="E77">
            <v>10140</v>
          </cell>
          <cell r="F77" t="str">
            <v>DOCUMENTOS DE APOYO</v>
          </cell>
          <cell r="G77" t="str">
            <v>006</v>
          </cell>
          <cell r="J77" t="str">
            <v>Acuerdo del Concejo de Bogotá No. 81 de 1967, por el cual se creó la Lotería de Bogotá.  Decreto Distrital 407 de 1974 Alcaldia Mayor de Bogotá D.C por el cual se fijó la estructura orgánica de la Lotería de Bogotá y Manual de Funciones. Decreto Distrital 302 de 1976 Alcaldia Mayor de Bogotá D.C Por el cual se aprueban los estatutos de la Lotería de Bogotá. Art. 5 numeral h</v>
          </cell>
        </row>
        <row r="78">
          <cell r="C78" t="str">
            <v>Periodo 3 HISTORIAS DE VEHICULOS</v>
          </cell>
          <cell r="D78" t="str">
            <v>SUMINISTROS Y SERVICIOS GENERALES</v>
          </cell>
          <cell r="E78">
            <v>10140</v>
          </cell>
          <cell r="F78" t="str">
            <v>HISTORIAS DE VEHICULOS</v>
          </cell>
          <cell r="G78" t="str">
            <v>009</v>
          </cell>
          <cell r="J78" t="str">
            <v>Acuerdo del Concejo de Bogotá No. 81 de 1967, por el cual se creó la Lotería de Bogotá.  Decreto Distrital 407 de 1974 Alcaldia Mayor de Bogotá D.C por el cual se fijó la estructura orgánica de la Lotería de Bogotá y Manual de Funciones. Decreto Distrital 302 de 1976 Alcaldia Mayor de Bogotá D.C Por el cual se aprueban los estatutos de la Lotería de Bogotá. Art. 5 numeral h</v>
          </cell>
        </row>
        <row r="79">
          <cell r="C79" t="str">
            <v>Periodo 3 Inventarios de Almacen</v>
          </cell>
          <cell r="D79" t="str">
            <v>SUMINISTROS Y SERVICIOS GENERALES</v>
          </cell>
          <cell r="E79">
            <v>10140</v>
          </cell>
          <cell r="F79" t="str">
            <v>INVENTARIOS</v>
          </cell>
          <cell r="G79" t="str">
            <v>012</v>
          </cell>
          <cell r="H79" t="str">
            <v>Inventarios de Almacen</v>
          </cell>
          <cell r="I79" t="str">
            <v>001</v>
          </cell>
          <cell r="J79" t="str">
            <v>Acuerdo del Concejo de Bogotá No. 81 de 1967, por el cual se creó la Lotería de Bogotá.  Decreto Distrital 407 de 1974 Alcaldia Mayor de Bogotá D.C por el cual se fijó la estructura orgánica de la Lotería de Bogotá y Manual de Funciones. Decreto Distrital 302 de 1976 Alcaldia Mayor de Bogotá D.C Por el cual se aprueban los estatutos de la Lotería de Bogotá. Art. 5 numeral h</v>
          </cell>
        </row>
        <row r="80">
          <cell r="C80" t="str">
            <v>Periodo 3 HISTORIAS CLINICAS</v>
          </cell>
          <cell r="D80" t="str">
            <v>PERSONAL</v>
          </cell>
          <cell r="E80">
            <v>10150</v>
          </cell>
          <cell r="F80" t="str">
            <v>HISTORIAS CLINICAS</v>
          </cell>
          <cell r="G80" t="str">
            <v>008</v>
          </cell>
          <cell r="J80" t="str">
            <v>Acuerdo del Concejo de Bogotá No. 81 de 1967, por el cual se creó la Lotería de Bogotá.  Decreto Distrital 407 de 1974 Alcaldia Mayor de Bogotá D.C por el cual se fijó la estructura orgánica de la Lotería de Bogotá y Manual de Funciones. Decreto Distrital 302 de 1976 Alcaldia Mayor de Bogotá D.C Por el cual se aprueban los estatutos de la Lotería de Bogotá. Art. 5 numeral h</v>
          </cell>
        </row>
        <row r="81">
          <cell r="C81" t="str">
            <v>Periodo 3 HISTORIAS LABORALES</v>
          </cell>
          <cell r="D81" t="str">
            <v>PERSONAL</v>
          </cell>
          <cell r="E81">
            <v>10150</v>
          </cell>
          <cell r="F81" t="str">
            <v>HISTORIAS LABORALES</v>
          </cell>
          <cell r="G81" t="str">
            <v>010</v>
          </cell>
          <cell r="J81" t="str">
            <v>Acuerdo del Concejo de Bogotá No. 81 de 1967, por el cual se creó la Lotería de Bogotá.  Decreto Distrital 407 de 1974 Alcaldia Mayor de Bogotá D.C por el cual se fijó la estructura orgánica de la Lotería de Bogotá y Manual de Funciones. Decreto Distrital 302 de 1976 Alcaldia Mayor de Bogotá D.C Por el cual se aprueban los estatutos de la Lotería de Bogotá. Art. 5 numeral h</v>
          </cell>
        </row>
        <row r="82">
          <cell r="C82" t="str">
            <v>Periodo 3 Manuales de Procedimiento</v>
          </cell>
          <cell r="D82" t="str">
            <v>PERSONAL</v>
          </cell>
          <cell r="E82">
            <v>10150</v>
          </cell>
          <cell r="F82" t="str">
            <v>MANUALES</v>
          </cell>
          <cell r="G82" t="str">
            <v>014</v>
          </cell>
          <cell r="H82" t="str">
            <v>Manuales de Procedimiento</v>
          </cell>
          <cell r="I82" t="str">
            <v>001</v>
          </cell>
          <cell r="J82" t="str">
            <v>Acuerdo del Concejo de Bogotá No. 81 de 1967, por el cual se creó la Lotería de Bogotá.  Decreto Distrital 407 de 1974 Alcaldia Mayor de Bogotá D.C por el cual se fijó la estructura orgánica de la Lotería de Bogotá y Manual de Funciones. Decreto Distrital 302 de 1976 Alcaldia Mayor de Bogotá D.C Por el cual se aprueban los estatutos de la Lotería de Bogotá. Art. 5 numeral h</v>
          </cell>
        </row>
        <row r="83">
          <cell r="C83" t="str">
            <v>Periodo 3 PRESTAMOS DE VIVIENDA</v>
          </cell>
          <cell r="D83" t="str">
            <v>PERSONAL</v>
          </cell>
          <cell r="E83">
            <v>10150</v>
          </cell>
          <cell r="F83" t="str">
            <v>PRESTAMOS DE VIVIENDA</v>
          </cell>
          <cell r="G83" t="str">
            <v>016</v>
          </cell>
          <cell r="J83" t="str">
            <v>Resolución (interna) 3 de 1970 por la cual  la Lotería de Bogotá autorizó el otorgamiento de prestamos de vivienda para empleados. Esta resolución fue reglamentada por las siguientes Resoluciones (internas): 5 y 13 de 1970. 104 de abril de 1972. 49 de 1977. 065 de abril de 1978. 107 de 1979. 156 de 1981. 160 de 1982.</v>
          </cell>
        </row>
        <row r="84">
          <cell r="C84" t="str">
            <v>Periodo 3 Control de Presupuesto</v>
          </cell>
          <cell r="D84" t="str">
            <v>DIVISION DE PRESUPUESTO</v>
          </cell>
          <cell r="E84">
            <v>10300</v>
          </cell>
          <cell r="F84" t="str">
            <v>PRESUPUESTO</v>
          </cell>
          <cell r="G84" t="str">
            <v>017</v>
          </cell>
          <cell r="H84" t="str">
            <v>Control de Presupuesto</v>
          </cell>
          <cell r="I84" t="str">
            <v>001</v>
          </cell>
          <cell r="J84" t="str">
            <v>Acuerdo del Concejo de Bogotá No. 81 de 1967, por el cual se creó la Lotería de Bogotá.  Decreto Distrital 407 de 1974 Alcaldia Mayor de Bogotá D.C por el cual se fijó la estructura orgánica de la Lotería de Bogotá y Manual de Funciones. Decreto Distrital 302 de 1976 Alcaldia Mayor de Bogotá D.C Por el cual se aprueban los estatutos de la Lotería de Bogotá. Art. 5 numeral d</v>
          </cell>
        </row>
        <row r="85">
          <cell r="C85" t="str">
            <v>Periodo 3 PRESUPUESTO</v>
          </cell>
          <cell r="D85" t="str">
            <v>DIVISION DE PRESUPUESTO</v>
          </cell>
          <cell r="E85">
            <v>10300</v>
          </cell>
          <cell r="F85" t="str">
            <v>PRESUPUESTO</v>
          </cell>
          <cell r="G85" t="str">
            <v>017</v>
          </cell>
          <cell r="J85" t="str">
            <v>Acuerdo del Concejo de Bogotá No. 81 de 1967, por el cual se creó la Lotería de Bogotá.  Decreto Distrital 407 de 1974 Alcaldia Mayor de Bogotá D.C por el cual se fijó la estructura orgánica de la Lotería de Bogotá y Manual de Funciones. Decreto Distrital 302 de 1976 Alcaldia Mayor de Bogotá D.C Por el cual se aprueban los estatutos de la Lotería de Bogotá. Art. 5 numeral d</v>
          </cell>
        </row>
        <row r="86">
          <cell r="C86" t="str">
            <v>Periodo 4 Actas de Junta Directiva</v>
          </cell>
          <cell r="D86" t="str">
            <v>GERENCIA</v>
          </cell>
          <cell r="E86">
            <v>10000</v>
          </cell>
          <cell r="F86" t="str">
            <v>ACTAS</v>
          </cell>
          <cell r="G86" t="str">
            <v>001</v>
          </cell>
          <cell r="H86" t="str">
            <v>Actas de Junta Directiva</v>
          </cell>
          <cell r="I86" t="str">
            <v>005</v>
          </cell>
          <cell r="J86" t="str">
            <v>Decreto Distrital 302 de 1976 de la Alcaldía Mayor de Bogotá D.C, por el cual se aprueban los Estatutos de la Lotería de Bogotá. por el cual se aprueban los Estatutos de la Lotería de Bogotá. Articulo 15. Decreto 1421 de 1993 por el cual se dicta el régimen especial para el Distrito Capital de Santafé de Bogotá Articulo 56.</v>
          </cell>
        </row>
        <row r="87">
          <cell r="C87" t="str">
            <v>Periodo 4 ARTICULOS DE PRENSA</v>
          </cell>
          <cell r="D87" t="str">
            <v>GERENCIA</v>
          </cell>
          <cell r="E87">
            <v>10000</v>
          </cell>
          <cell r="F87" t="str">
            <v>ARTICULOS DE PRENSA</v>
          </cell>
          <cell r="G87" t="str">
            <v>004</v>
          </cell>
          <cell r="J87" t="str">
            <v>Decreto Distrital 302 de 1976 de la Alcaldía Mayor de Bogotá D.C, por el cual se aprueban los Estatutos de la Lotería de Bogotá, Articulo 5 literal h. Resolución (interna) 143 de 1981 (todos)</v>
          </cell>
        </row>
        <row r="88">
          <cell r="C88" t="str">
            <v>Periodo 4 DOCUMENTOS DE APOYO</v>
          </cell>
          <cell r="D88" t="str">
            <v>GERENCIA</v>
          </cell>
          <cell r="E88">
            <v>10000</v>
          </cell>
          <cell r="F88" t="str">
            <v>DOCUMENTOS DE APOYO</v>
          </cell>
          <cell r="G88" t="str">
            <v>026</v>
          </cell>
          <cell r="J88" t="str">
            <v>Decreto Distrital 302 de 1976 de la Alcaldía Mayor de Bogotá D.C, por el cual se aprueban los Estatutos de la Lotería de Bogotá, Articulo 5 literal h</v>
          </cell>
        </row>
        <row r="89">
          <cell r="C89" t="str">
            <v>Periodo 4 Informes a Entes de Control</v>
          </cell>
          <cell r="D89" t="str">
            <v>GERENCIA</v>
          </cell>
          <cell r="E89">
            <v>10000</v>
          </cell>
          <cell r="F89" t="str">
            <v>INFORMES</v>
          </cell>
          <cell r="G89" t="str">
            <v>034</v>
          </cell>
          <cell r="H89" t="str">
            <v>Informes a Entes de Control</v>
          </cell>
          <cell r="I89" t="str">
            <v>001</v>
          </cell>
          <cell r="J89" t="str">
            <v>Decreto Distrital 302 de 1976 de la Alcaldía Mayor de Bogotá D.C, por el cual se aprueban los Estatutos de la Lotería de Bogotá, Articulo 33. Decreto 1421 de 1993 por el cual se dicta el régimen especial para el Distrito Capital de Santafé de Bogotá, Articulo 105.</v>
          </cell>
        </row>
        <row r="90">
          <cell r="C90" t="str">
            <v>Periodo 4 Informes de Gestión</v>
          </cell>
          <cell r="D90" t="str">
            <v>GERENCIA</v>
          </cell>
          <cell r="E90">
            <v>10000</v>
          </cell>
          <cell r="F90" t="str">
            <v>INFORMES</v>
          </cell>
          <cell r="G90" t="str">
            <v>034</v>
          </cell>
          <cell r="H90" t="str">
            <v>Informes de Gestión</v>
          </cell>
          <cell r="I90" t="str">
            <v>002</v>
          </cell>
          <cell r="J90" t="str">
            <v>Decreto Distrital 302 de 1976 de la Alcaldía Mayor de Bogotá D.C, por el cual se aprueban los Estatutos de la Lotería de Bogotá, Articulo 5 literal h. Resolucion (interna) 1 de 1975 por la cual se establece la estructura interna de la Lotería de Bogotá, Articulo 4</v>
          </cell>
        </row>
        <row r="91">
          <cell r="C91" t="str">
            <v>Periodo 4 Informes de Visitas Administrativas</v>
          </cell>
          <cell r="D91" t="str">
            <v>GERENCIA</v>
          </cell>
          <cell r="E91">
            <v>10000</v>
          </cell>
          <cell r="F91" t="str">
            <v>INFORMES</v>
          </cell>
          <cell r="G91" t="str">
            <v>034</v>
          </cell>
          <cell r="H91" t="str">
            <v>Informes de Visitas Administrativas</v>
          </cell>
          <cell r="I91" t="str">
            <v>003</v>
          </cell>
          <cell r="J91" t="str">
            <v>Ley 1 de 1982 por la cual se crean nuevas fuentes de financiación para los servicios seccionales de salud a través de la Autorización de un juego de apuestas. Decreto 386 de 1983 Por el cual se dictan normas en materia de apuestas permanentes. Decreto 33 de 1984 Por el cual se reglamenta la Ley 1a de 1982 y el Decreto Legislativo número 386 de 1983. Decreto Distrital 927 de 1994 de la Alcaldía Mayor de Bogotá D.C, por el cual se aprueban una reforma a los Estatutos de la Lotería de Bogotá.</v>
          </cell>
        </row>
        <row r="92">
          <cell r="C92" t="str">
            <v>Periodo 4 RESOLUCIONES</v>
          </cell>
          <cell r="D92" t="str">
            <v>GERENCIA</v>
          </cell>
          <cell r="E92">
            <v>10000</v>
          </cell>
          <cell r="F92" t="str">
            <v>RESOLUCIONES</v>
          </cell>
          <cell r="G92" t="str">
            <v>052</v>
          </cell>
          <cell r="J92" t="str">
            <v>Decreto Distrital 302 de 1976 de la Alcaldía Mayor de Bogotá D.C, por el cual se aprueban los Estatutos de la Lotería de Bogotá, Articulo 15. Decreton Distrital 927 de 1994 de la Alcaldía Mayor de Bogotá D.C., por el cual se aprueba una reforma a los Estatutos de la Lotería de Bogotá, Articulo 13.</v>
          </cell>
        </row>
        <row r="93">
          <cell r="C93" t="str">
            <v>Periodo 4 Acción de Tutela</v>
          </cell>
          <cell r="D93" t="str">
            <v>OFICINA JURIDICA</v>
          </cell>
          <cell r="E93">
            <v>10020</v>
          </cell>
          <cell r="F93" t="str">
            <v>ACCIONES CONSTITUCIONALES</v>
          </cell>
          <cell r="G93" t="str">
            <v>001</v>
          </cell>
          <cell r="H93" t="str">
            <v>Acción de Tutela</v>
          </cell>
          <cell r="I93" t="str">
            <v>001</v>
          </cell>
          <cell r="J93" t="str">
            <v>Constitución Política de Colombia de 1991, Articulo 86. Decreto Distrital 927 de 1994 de la Alcaldía Mayor de Bogotá D.C, por el cual se aprueban una reforma a los Estatutos de la Lotería de Bogotá, Articulo 17.</v>
          </cell>
        </row>
        <row r="94">
          <cell r="C94" t="str">
            <v>Periodo 4 Contratos de Arrendamiento</v>
          </cell>
          <cell r="D94" t="str">
            <v>OFICINA JURIDICA</v>
          </cell>
          <cell r="E94">
            <v>10020</v>
          </cell>
          <cell r="F94" t="str">
            <v>CONTRATOS</v>
          </cell>
          <cell r="G94" t="str">
            <v>018</v>
          </cell>
          <cell r="H94" t="str">
            <v>Contratos de Arrendamiento</v>
          </cell>
          <cell r="I94" t="str">
            <v>001</v>
          </cell>
          <cell r="J94" t="str">
            <v>Decreto Distrital 927 de 1994 de la Alcaldía Mayor de Bogotá D.C, por el cual se aprueban una reforma a los Estatutos de la Lotería de Bogotá, Articulo 3, 5 y 17. Ley 80 de 1993 Por la cual se expide el Estatuto General de Contratación de la Administración Pública, Articulos 23 a 29. Resolucion (interna) 157 de 1982 (todos)</v>
          </cell>
        </row>
        <row r="95">
          <cell r="C95" t="str">
            <v>Periodo 4 Contratos de Compraventa</v>
          </cell>
          <cell r="D95" t="str">
            <v>OFICINA JURIDICA</v>
          </cell>
          <cell r="E95">
            <v>10020</v>
          </cell>
          <cell r="F95" t="str">
            <v>CONTRATOS</v>
          </cell>
          <cell r="G95" t="str">
            <v>018</v>
          </cell>
          <cell r="H95" t="str">
            <v>Contratos de Compraventa</v>
          </cell>
          <cell r="I95" t="str">
            <v>002</v>
          </cell>
          <cell r="J95" t="str">
            <v>Decreto Distrital 927 de 1994 de la Alcaldía Mayor de Bogotá D.C, por el cual se aprueban una reforma a los Estatutos de la Lotería de Bogotá, Articulo 3, 5 y 17. Ley 80 de 1993 Por la cual se expide el Estatuto General de Contratación de la Administración Pública, Articulos 23 a 29. Resolucion (interna) 157 de 1982 (todos)</v>
          </cell>
        </row>
        <row r="96">
          <cell r="C96" t="str">
            <v>Periodo 4 Contratos de Concesión</v>
          </cell>
          <cell r="D96" t="str">
            <v>OFICINA JURIDICA</v>
          </cell>
          <cell r="E96">
            <v>10020</v>
          </cell>
          <cell r="F96" t="str">
            <v>CONTRATOS</v>
          </cell>
          <cell r="G96" t="str">
            <v>018</v>
          </cell>
          <cell r="H96" t="str">
            <v>Contratos de Concesión</v>
          </cell>
          <cell r="I96" t="str">
            <v>003</v>
          </cell>
          <cell r="J96" t="str">
            <v>Decreto Distrital 927 de 1994 de la Alcaldía Mayor de Bogotá D.C, por el cual se aprueban una reforma a los Estatutos de la Lotería de Bogotá, Articulo 3, 5 y 17. Ley 80 de 1993 Por la cual se expide el Estatuto General de Contratación de la Administración Pública, Articulos 23 a 29. Resolucion (interna) 157 de 1982 (todos)</v>
          </cell>
        </row>
        <row r="97">
          <cell r="C97" t="str">
            <v>Periodo 4 Contratos de Distribución y Venta de Lotería</v>
          </cell>
          <cell r="D97" t="str">
            <v>OFICINA JURIDICA</v>
          </cell>
          <cell r="E97">
            <v>10020</v>
          </cell>
          <cell r="F97" t="str">
            <v>CONTRATOS</v>
          </cell>
          <cell r="G97" t="str">
            <v>018</v>
          </cell>
          <cell r="H97" t="str">
            <v>Contratos de Distribución y Venta de Lotería</v>
          </cell>
          <cell r="I97" t="str">
            <v>004</v>
          </cell>
          <cell r="J97" t="str">
            <v>Ley 80 de 1993 Por la cual se expide el Estatuto General de Contratación de la Administración Pública, Articulos 23 a 29. Resolucion (interna) 157 de 1982 (todos). Decreto Distrital 927 de 1994 de la Alcaldía Mayor de Bogotá D.C, por el cual se aprueban una reforma a los Estatutos de la Lotería de Bogotá, Articulo 3, 5 y 17.</v>
          </cell>
        </row>
        <row r="98">
          <cell r="C98" t="str">
            <v>Periodo 4 Contratos de Encargo Fiduciario</v>
          </cell>
          <cell r="D98" t="str">
            <v>OFICINA JURIDICA</v>
          </cell>
          <cell r="E98">
            <v>10020</v>
          </cell>
          <cell r="F98" t="str">
            <v>CONTRATOS</v>
          </cell>
          <cell r="G98" t="str">
            <v>018</v>
          </cell>
          <cell r="H98" t="str">
            <v>Contratos de Encargo Fiduciario</v>
          </cell>
          <cell r="I98" t="str">
            <v>005</v>
          </cell>
          <cell r="J98" t="str">
            <v>Decreto Distrital 927 de 1994 de la Alcaldía Mayor de Bogotá D.C, por el cual se aprueban una reforma a los Estatutos de la Lotería de Bogotá, Articulo 3, 5 y 17. Ley 80 de 1993 Por la cual se expide el Estatuto General de Contratación de la Administración Pública, Articulos 23 a 29. Resolucion (interna) 157 de 1982 (todos)</v>
          </cell>
        </row>
        <row r="99">
          <cell r="C99" t="str">
            <v>Periodo 4 Contratos de Prestación de Servicios</v>
          </cell>
          <cell r="D99" t="str">
            <v>OFICINA JURIDICA</v>
          </cell>
          <cell r="E99">
            <v>10020</v>
          </cell>
          <cell r="F99" t="str">
            <v>CONTRATOS</v>
          </cell>
          <cell r="G99" t="str">
            <v>018</v>
          </cell>
          <cell r="H99" t="str">
            <v>Contratos de Prestación de Servicios</v>
          </cell>
          <cell r="I99" t="str">
            <v>006</v>
          </cell>
          <cell r="J99" t="str">
            <v>Ley 80 de 1993 Por la cual se expide el Estatuto General de Contratación de la Administración Pública, Articulos 23 a 29. Resolucion (interna) 157 de 1982 (todos). Decreto Distrital 927 de 1994 de la Alcaldía Mayor de Bogotá D.C, por el cual se aprueban una reforma a los Estatutos de la Lotería de Bogotá, Articulo 3, 5 y 17.</v>
          </cell>
        </row>
        <row r="100">
          <cell r="C100" t="str">
            <v>Periodo 4 Contratos de Suministros</v>
          </cell>
          <cell r="D100" t="str">
            <v>OFICINA JURIDICA</v>
          </cell>
          <cell r="E100">
            <v>10020</v>
          </cell>
          <cell r="F100" t="str">
            <v>CONTRATOS</v>
          </cell>
          <cell r="G100" t="str">
            <v>018</v>
          </cell>
          <cell r="H100" t="str">
            <v>Contratos de Suministros</v>
          </cell>
          <cell r="I100" t="str">
            <v>007</v>
          </cell>
          <cell r="J100" t="str">
            <v>Ley 80 de 1993 Por la cual se expide el Estatuto General de Contratación de la Administración Pública, Articulos 23 a 29. Resolucion (interna) 157 de 1982 (todos). Decreto Distrital 927 de 1994 de la Alcaldía Mayor de Bogotá D.C, por el cual se aprueban una reforma a los Estatutos de la Lotería de Bogotá, Articulo 3, 5 y 17.</v>
          </cell>
        </row>
        <row r="101">
          <cell r="C101" t="str">
            <v>Periodo 4 Convenios Interadministrativos</v>
          </cell>
          <cell r="D101" t="str">
            <v>OFICINA JURIDICA</v>
          </cell>
          <cell r="E101">
            <v>10020</v>
          </cell>
          <cell r="F101" t="str">
            <v>CONVENIOS</v>
          </cell>
          <cell r="G101" t="str">
            <v>019</v>
          </cell>
          <cell r="H101" t="str">
            <v>Convenios Interadministrativos</v>
          </cell>
          <cell r="I101" t="str">
            <v>001</v>
          </cell>
          <cell r="J101" t="str">
            <v>Decreto Distrital 927 de 1994 de la Alcaldía Mayor de Bogotá D.C, por el cual se aprueban una reforma a los Estatutos de la Lotería de Bogotá, Articulo 3, 5 y 17. Ley 80 de 1993 Por la cual se expide el Estatuto General de Contratación de la Administración Pública, Articulos 23 a 29. Resolucion (interna) 157 de 1982 (todos)</v>
          </cell>
        </row>
        <row r="102">
          <cell r="C102" t="str">
            <v>Periodo 4 CONVENIOS</v>
          </cell>
          <cell r="D102" t="str">
            <v>OFICINA JURIDICA</v>
          </cell>
          <cell r="E102">
            <v>10020</v>
          </cell>
          <cell r="F102" t="str">
            <v>CONVENIOS</v>
          </cell>
          <cell r="G102" t="str">
            <v>019</v>
          </cell>
          <cell r="J102" t="str">
            <v>Decreto Distrital 927 de 1994 de la Alcaldía Mayor de Bogotá D.C, por el cual se aprueban una reforma a los Estatutos de la Lotería de Bogotá, Articulo 3, 5 y 17. Ley 80 de 1993 Por la cual se expide el Estatuto General de Contratación de la Administración Pública, Articulos 23 a 29. Resolucion (interna) 157 de 1982 (todos)</v>
          </cell>
        </row>
        <row r="103">
          <cell r="C103" t="str">
            <v>Periodo 4 DEMANDAS</v>
          </cell>
          <cell r="D103" t="str">
            <v>OFICINA JURIDICA</v>
          </cell>
          <cell r="E103">
            <v>10020</v>
          </cell>
          <cell r="F103" t="str">
            <v>DEMANDAS</v>
          </cell>
          <cell r="G103" t="str">
            <v>023</v>
          </cell>
          <cell r="J103" t="str">
            <v>Decreto Distrital 927 de 1994 de la Alcaldía Mayor de Bogotá D.C, por el cual se aprueban una reforma a los Estatutos de la Lotería de Bogotá, Articulo 17.</v>
          </cell>
        </row>
        <row r="104">
          <cell r="C104" t="str">
            <v>Periodo 4 DENUNCIAS</v>
          </cell>
          <cell r="D104" t="str">
            <v>OFICINA JURIDICA</v>
          </cell>
          <cell r="E104">
            <v>10020</v>
          </cell>
          <cell r="F104" t="str">
            <v>DENUNCIAS</v>
          </cell>
          <cell r="G104" t="str">
            <v>024</v>
          </cell>
          <cell r="J104" t="str">
            <v>Decreto Distrital 927 de 1994 de la Alcaldía Mayor de Bogotá D.C, por el cual se aprueban una reforma a los Estatutos de la Lotería de Bogotá, Articulo 17.</v>
          </cell>
        </row>
        <row r="105">
          <cell r="C105" t="str">
            <v>Periodo 4 DERECHOS DE PETICION</v>
          </cell>
          <cell r="D105" t="str">
            <v>OFICINA JURIDICA</v>
          </cell>
          <cell r="E105">
            <v>10020</v>
          </cell>
          <cell r="F105" t="str">
            <v>DERECHOS DE PETICION</v>
          </cell>
          <cell r="G105" t="str">
            <v>025</v>
          </cell>
          <cell r="J105" t="str">
            <v>Constitución Política de Colombia de 1991, Articulo 86. Decreto Ley 01 de 1984 Por el cual se reforma el Código Contencioso Administrativo, Capitulo 3. Decreto Distrital 302 de 1976 de la Alcaldía Mayor de Bogotá D.C, por el cual se aprueban los Estatutos de la Lotería de Bogotá, Articulo 5</v>
          </cell>
        </row>
        <row r="106">
          <cell r="C106" t="str">
            <v>Periodo 4 DOCUMENTOS DE APOYO</v>
          </cell>
          <cell r="D106" t="str">
            <v>OFICINA JURIDICA</v>
          </cell>
          <cell r="E106">
            <v>10020</v>
          </cell>
          <cell r="F106" t="str">
            <v>DOCUMENTOS DE APOYO</v>
          </cell>
          <cell r="G106" t="str">
            <v>026</v>
          </cell>
          <cell r="J106" t="str">
            <v>Decreto Distrital 302 de 1976 de la Alcaldía Mayor de Bogotá D.C, por el cual se aprueban los Estatutos de la Lotería de Bogotá, Articulo 5</v>
          </cell>
        </row>
        <row r="107">
          <cell r="C107" t="str">
            <v>Periodo 4 ESCRITURAS</v>
          </cell>
          <cell r="D107" t="str">
            <v>OFICINA JURIDICA</v>
          </cell>
          <cell r="E107">
            <v>10020</v>
          </cell>
          <cell r="F107" t="str">
            <v>ESCRITURAS</v>
          </cell>
          <cell r="G107" t="str">
            <v>027</v>
          </cell>
          <cell r="J107" t="str">
            <v>Decreto Distrital 302 de 1976 de la Alcaldía Mayor de Bogotá D.C, por el cual se aprueban los Estatutos de la Lotería de Bogotá, Articulo 5</v>
          </cell>
        </row>
        <row r="108">
          <cell r="C108" t="str">
            <v>Periodo 4 FALLOS</v>
          </cell>
          <cell r="D108" t="str">
            <v>OFICINA JURIDICA</v>
          </cell>
          <cell r="E108">
            <v>10020</v>
          </cell>
          <cell r="F108" t="str">
            <v>FALLOS</v>
          </cell>
          <cell r="G108" t="str">
            <v>030</v>
          </cell>
          <cell r="J108" t="str">
            <v>Decreto Distrital 302 de 1976 de la Alcaldía Mayor de Bogotá D.C, por el cual se aprueban los Estatutos de la Lotería de Bogotá, Articulo 5</v>
          </cell>
        </row>
        <row r="109">
          <cell r="C109" t="str">
            <v>Periodo 4 Control General Auditoria Interna</v>
          </cell>
          <cell r="D109" t="str">
            <v>OFICINA JURIDICA</v>
          </cell>
          <cell r="E109">
            <v>10020</v>
          </cell>
          <cell r="F109" t="str">
            <v>INSTRUMENTOS DE CONTROL</v>
          </cell>
          <cell r="G109" t="str">
            <v>035</v>
          </cell>
          <cell r="H109" t="str">
            <v>Control General Auditoria Interna</v>
          </cell>
          <cell r="I109" t="str">
            <v>004</v>
          </cell>
          <cell r="J109" t="str">
            <v>Decreto Distrital 302 de 1976 de la Alcaldía Mayor de Bogotá D.C, por el cual se aprueban los Estatutos de la Lotería de Bogotá, Articulo 5</v>
          </cell>
        </row>
        <row r="110">
          <cell r="C110" t="str">
            <v>Periodo 4 Control Radicación Jurídica</v>
          </cell>
          <cell r="D110" t="str">
            <v>OFICINA JURIDICA</v>
          </cell>
          <cell r="E110">
            <v>10020</v>
          </cell>
          <cell r="F110" t="str">
            <v>INSTRUMENTOS DE CONTROL</v>
          </cell>
          <cell r="G110" t="str">
            <v>035</v>
          </cell>
          <cell r="H110" t="str">
            <v>Control Radicación Jurídica</v>
          </cell>
          <cell r="I110" t="str">
            <v>005</v>
          </cell>
          <cell r="J110" t="str">
            <v>Decreto Distrital 302 de 1976 de la Alcaldía Mayor de Bogotá D.C, por el cual se aprueban los Estatutos de la Lotería de Bogotá, Articulo 5</v>
          </cell>
        </row>
        <row r="111">
          <cell r="C111" t="str">
            <v>Periodo 4 Radicaciòn Resoluciones</v>
          </cell>
          <cell r="D111" t="str">
            <v>OFICINA JURIDICA</v>
          </cell>
          <cell r="E111">
            <v>10020</v>
          </cell>
          <cell r="F111" t="str">
            <v>INSTRUMENTOS DE CONTROL</v>
          </cell>
          <cell r="G111" t="str">
            <v>035</v>
          </cell>
          <cell r="H111" t="str">
            <v>Radicaciòn Resoluciones</v>
          </cell>
          <cell r="I111" t="str">
            <v>008</v>
          </cell>
          <cell r="J111" t="str">
            <v>Decreto Distrital 302 de 1976 de la Alcaldía Mayor de Bogotá D.C, por el cual se aprueban los Estatutos de la Lotería de Bogotá, Articulo 5</v>
          </cell>
        </row>
        <row r="112">
          <cell r="C112" t="str">
            <v>Periodo 4 Ordenes de Servicios</v>
          </cell>
          <cell r="D112" t="str">
            <v>OFICINA JURIDICA</v>
          </cell>
          <cell r="E112">
            <v>10020</v>
          </cell>
          <cell r="F112" t="str">
            <v>ORDENES</v>
          </cell>
          <cell r="G112" t="str">
            <v>043</v>
          </cell>
          <cell r="H112" t="str">
            <v>Ordenes de Servicios</v>
          </cell>
          <cell r="I112" t="str">
            <v>002</v>
          </cell>
          <cell r="J112" t="str">
            <v>Decreto Distrital 927 de 1994 de la Alcaldía Mayor de Bogotá D.C, por el cual se aprueban una reforma a los Estatutos de la Lotería de Bogotá, Articulo 3, 5 y 17. Ley 80 de 1993 Por la cual se expide el Estatuto General de Contratación de la Administración Pública, Articulos 23 a 29. Resolucion (interna) 157 de 1982 (todos)</v>
          </cell>
        </row>
        <row r="113">
          <cell r="C113" t="str">
            <v>Periodo 4 PETICIONES QUEJAS, RECLAMOS Y SOLUCIONES - PQRS</v>
          </cell>
          <cell r="D113" t="str">
            <v>OFICINA JURIDICA</v>
          </cell>
          <cell r="E113">
            <v>10020</v>
          </cell>
          <cell r="F113" t="str">
            <v>PETICIONES QUEJAS, RECLAMOS Y SOLUCIONES - PQRS</v>
          </cell>
          <cell r="G113" t="str">
            <v>044</v>
          </cell>
          <cell r="J113" t="str">
            <v>Constitución Política de Colombia de 1991, Articulo 86. Decreto Ley 01 de 1984 Por el cual se reforma el Código Contencioso Administrativo, Capitulo 3. Decreto Distrital 302 de 1976 de la Alcaldía Mayor de Bogotá D.C, por el cual se aprueban los Estatutos de la Lotería de Bogotá, Articulo 5</v>
          </cell>
        </row>
        <row r="114">
          <cell r="C114" t="str">
            <v>Periodo 4 POLIZAS</v>
          </cell>
          <cell r="D114" t="str">
            <v>OFICINA JURIDICA</v>
          </cell>
          <cell r="E114">
            <v>10020</v>
          </cell>
          <cell r="F114" t="str">
            <v>POLIZAS</v>
          </cell>
          <cell r="G114" t="str">
            <v>045</v>
          </cell>
          <cell r="J114" t="str">
            <v>Resolución (interna) 1 de 1975 por la cual se establece la estructura administrativa de la Lotería de Bogotá, articulo 9 literal d</v>
          </cell>
        </row>
        <row r="115">
          <cell r="C115" t="str">
            <v>Periodo 4 Acción de Nulidad y Restablecimiento del Derecho</v>
          </cell>
          <cell r="D115" t="str">
            <v>OFICINA JURIDICA</v>
          </cell>
          <cell r="E115">
            <v>10020</v>
          </cell>
          <cell r="F115" t="str">
            <v>PROCESOS JUDICIALES</v>
          </cell>
          <cell r="G115" t="str">
            <v>048</v>
          </cell>
          <cell r="H115" t="str">
            <v>Acción de Nulidad y Restablecimiento del Derecho</v>
          </cell>
          <cell r="I115" t="str">
            <v>001</v>
          </cell>
          <cell r="J115" t="str">
            <v>Decreto Distrital 927 de 1994 de la Alcaldía Mayor de Bogotá D.C, por el cual se aprueban una reforma a los Estatutos de la Lotería de Bogotá, Articulo 17.</v>
          </cell>
        </row>
        <row r="116">
          <cell r="C116" t="str">
            <v>Periodo 4 Procesos Contencioso Administrativos</v>
          </cell>
          <cell r="D116" t="str">
            <v>OFICINA JURIDICA</v>
          </cell>
          <cell r="E116">
            <v>10020</v>
          </cell>
          <cell r="F116" t="str">
            <v>PROCESOS JUDICIALES</v>
          </cell>
          <cell r="G116" t="str">
            <v>048</v>
          </cell>
          <cell r="H116" t="str">
            <v>Procesos Contencioso Administrativos</v>
          </cell>
          <cell r="I116" t="str">
            <v>002</v>
          </cell>
          <cell r="J116" t="str">
            <v>Decreto Distrital 927 de 1994 de la Alcaldía Mayor de Bogotá D.C, por el cual se aprueban una reforma a los Estatutos de la Lotería de Bogotá, Articulo 17.</v>
          </cell>
        </row>
        <row r="117">
          <cell r="C117" t="str">
            <v>Periodo 4 Procesos Laborales</v>
          </cell>
          <cell r="D117" t="str">
            <v>OFICINA JURIDICA</v>
          </cell>
          <cell r="E117">
            <v>10020</v>
          </cell>
          <cell r="F117" t="str">
            <v>PROCESOS JUDICIALES</v>
          </cell>
          <cell r="G117" t="str">
            <v>048</v>
          </cell>
          <cell r="H117" t="str">
            <v>Procesos Laborales</v>
          </cell>
          <cell r="I117" t="str">
            <v>003</v>
          </cell>
          <cell r="J117" t="str">
            <v>Decreto Distrital 927 de 1994 de la Alcaldía Mayor de Bogotá D.C, por el cual se aprueban una reforma a los Estatutos de la Lotería de Bogotá, Articulo 17.</v>
          </cell>
        </row>
        <row r="118">
          <cell r="C118" t="str">
            <v>Periodo 4 Procesos Penales</v>
          </cell>
          <cell r="D118" t="str">
            <v>OFICINA JURIDICA</v>
          </cell>
          <cell r="E118">
            <v>10020</v>
          </cell>
          <cell r="F118" t="str">
            <v>PROCESOS JUDICIALES</v>
          </cell>
          <cell r="G118" t="str">
            <v>048</v>
          </cell>
          <cell r="H118" t="str">
            <v>Procesos Penales</v>
          </cell>
          <cell r="I118" t="str">
            <v>004</v>
          </cell>
          <cell r="J118" t="str">
            <v>Decreto Distrital 927 de 1994 de la Alcaldía Mayor de Bogotá D.C, por el cual se aprueban una reforma a los Estatutos de la Lotería de Bogotá, Articulo 17.</v>
          </cell>
        </row>
        <row r="119">
          <cell r="C119" t="str">
            <v>Periodo 4 QUERELLAS</v>
          </cell>
          <cell r="D119" t="str">
            <v>OFICINA JURIDICA</v>
          </cell>
          <cell r="E119">
            <v>10020</v>
          </cell>
          <cell r="F119" t="str">
            <v>QUERELLAS</v>
          </cell>
          <cell r="G119" t="str">
            <v>051</v>
          </cell>
          <cell r="J119" t="str">
            <v>Decreto Distrital 927 de 1994 de la Alcaldía Mayor de Bogotá D.C, por el cual se aprueban una reforma a los Estatutos de la Lotería de Bogotá, Articulo 17.</v>
          </cell>
        </row>
        <row r="120">
          <cell r="C120" t="str">
            <v>Periodo 4 SEGUROS</v>
          </cell>
          <cell r="D120" t="str">
            <v>OFICINA JURIDICA</v>
          </cell>
          <cell r="E120">
            <v>10020</v>
          </cell>
          <cell r="F120" t="str">
            <v>SEGUROS</v>
          </cell>
          <cell r="G120" t="str">
            <v>054</v>
          </cell>
          <cell r="J120" t="str">
            <v>Ley 80 de 1993 Por la cual se expide el Estatuto General de Contratación de la Administración Pública, Articulos 23 a 29. Decreto Distrital 927 de 1994 de la Alcaldía Mayor de Bogotá D.C, por el cual se aprueban una reforma a los Estatutos de la Lotería de Bogotá, Articulo 3, 5 y 17. Resolucion (interna) 157 de 1982 (todos)</v>
          </cell>
        </row>
        <row r="121">
          <cell r="C121" t="str">
            <v>Periodo 4 Actas Comité de Compras</v>
          </cell>
          <cell r="D121" t="str">
            <v>SERVICIOS GENERALES</v>
          </cell>
          <cell r="E121">
            <v>11110</v>
          </cell>
          <cell r="F121" t="str">
            <v>ACTAS</v>
          </cell>
          <cell r="G121" t="str">
            <v>001</v>
          </cell>
          <cell r="H121" t="str">
            <v>Actas Comité de Compras</v>
          </cell>
          <cell r="I121" t="str">
            <v>003</v>
          </cell>
          <cell r="J121" t="str">
            <v>Resolución (interna) 142 de 1981 (toda). Resolucion (interna) 157 de 1982 (toda)</v>
          </cell>
        </row>
        <row r="122">
          <cell r="C122" t="str">
            <v>Periodo 4 Comprobantes de Traslado y Salida de Bienes</v>
          </cell>
          <cell r="D122" t="str">
            <v>SERVICIOS GENERALES</v>
          </cell>
          <cell r="E122">
            <v>11110</v>
          </cell>
          <cell r="F122" t="str">
            <v>COMPROBANTES DE ALMACEN</v>
          </cell>
          <cell r="G122" t="str">
            <v>014</v>
          </cell>
          <cell r="H122" t="str">
            <v>Comprobantes de Traslado y Salida de Bienes</v>
          </cell>
          <cell r="I122" t="str">
            <v>001</v>
          </cell>
          <cell r="J122" t="str">
            <v>Resolución (interna) 1 de 1975 por la cual se establece la estructura administrativa de la Lotería de Bogotá, Articulo 7. Decreto Distrital 302 de 1976 de la Alcaldía Mayor de Bogotá D.C, por el cual se aprueban los Estatutos de la Lotería de Bogotá, Articulo 5 literal h</v>
          </cell>
        </row>
        <row r="123">
          <cell r="C123" t="str">
            <v>Periodo 4 Traslados de Almacen</v>
          </cell>
          <cell r="D123" t="str">
            <v>SERVICIOS GENERALES</v>
          </cell>
          <cell r="E123">
            <v>11110</v>
          </cell>
          <cell r="F123" t="str">
            <v>COMPROBANTES DE ALMACEN</v>
          </cell>
          <cell r="G123" t="str">
            <v>014</v>
          </cell>
          <cell r="H123" t="str">
            <v>Traslados de Almacen</v>
          </cell>
          <cell r="I123" t="str">
            <v>002</v>
          </cell>
          <cell r="J123" t="str">
            <v>Resolución (interna) 1 de 1975 por la cual se establece la estructura administrativa de la Lotería de Bogotá, Articulo 7. Decreto Distrital 302 de 1976 de la Alcaldía Mayor de Bogotá D.C, por el cual se aprueban los Estatutos de la Lotería de Bogotá, Articulo 5 literal h</v>
          </cell>
        </row>
        <row r="124">
          <cell r="C124" t="str">
            <v>Periodo 4 COMPROBANTES DE ALMACEN</v>
          </cell>
          <cell r="D124" t="str">
            <v>SERVICIOS GENERALES</v>
          </cell>
          <cell r="E124">
            <v>11110</v>
          </cell>
          <cell r="F124" t="str">
            <v>COMPROBANTES DE ALMACEN</v>
          </cell>
          <cell r="G124" t="str">
            <v>014</v>
          </cell>
          <cell r="J124" t="str">
            <v>Resolución (interna) 1 de 1975 por la cual se establece la estructura administrativa de la Lotería de Bogotá, Articulo 7. Decreto Distrital 302 de 1976 de la Alcaldía Mayor de Bogotá D.C, por el cual se aprueban los Estatutos de la Lotería de Bogotá, Articulo 5 literal h</v>
          </cell>
        </row>
        <row r="125">
          <cell r="C125" t="str">
            <v>Periodo 4 HISTORIAS DE VEHICULOS</v>
          </cell>
          <cell r="D125" t="str">
            <v>SERVICIOS GENERALES</v>
          </cell>
          <cell r="E125">
            <v>11110</v>
          </cell>
          <cell r="F125" t="str">
            <v>HISTORIAS DE VEHICULOS</v>
          </cell>
          <cell r="G125" t="str">
            <v>032</v>
          </cell>
          <cell r="J125" t="str">
            <v>Decreto Distrital 302 de 1976 de la Alcaldía Mayor de Bogotá D.C, por el cual se aprueban los Estatutos de la Lotería de Bogotá, Articulo 7</v>
          </cell>
        </row>
        <row r="126">
          <cell r="C126" t="str">
            <v>Periodo 4 Solicitudes de Elementos de Almacen</v>
          </cell>
          <cell r="D126" t="str">
            <v>SERVICIOS GENERALES</v>
          </cell>
          <cell r="E126">
            <v>11110</v>
          </cell>
          <cell r="F126" t="str">
            <v>INSTRUMENTOS DE CONTROL</v>
          </cell>
          <cell r="G126" t="str">
            <v>035</v>
          </cell>
          <cell r="H126" t="str">
            <v>Solicitudes de Elementos de Almacen</v>
          </cell>
          <cell r="I126" t="str">
            <v>013</v>
          </cell>
          <cell r="J126" t="str">
            <v>Decreto Distrital 302 de 1976 de la Alcaldía Mayor de Bogotá D.C, por el cual se aprueban los Estatutos de la Lotería de Bogotá, Articulo 5 literal h</v>
          </cell>
        </row>
        <row r="127">
          <cell r="C127" t="str">
            <v>Periodo 4 Inventarios de Almacen</v>
          </cell>
          <cell r="D127" t="str">
            <v>SERVICIOS GENERALES</v>
          </cell>
          <cell r="E127">
            <v>11110</v>
          </cell>
          <cell r="F127" t="str">
            <v>INVENTARIOS</v>
          </cell>
          <cell r="G127" t="str">
            <v>036</v>
          </cell>
          <cell r="H127" t="str">
            <v>Inventarios de Almacen</v>
          </cell>
          <cell r="I127" t="str">
            <v>001</v>
          </cell>
          <cell r="J127" t="str">
            <v>Resolución (interna) 1 de 1975 por la cual se establece la estructura administrativa de la Lotería de Bogotá, Articulo 7. Decreto Distrital 302 de 1976 de la Alcaldía Mayor de Bogotá D.C, por el cual se aprueban los Estatutos de la Lotería de Bogotá, Articulo 5 literal h</v>
          </cell>
        </row>
        <row r="128">
          <cell r="C128" t="str">
            <v>Periodo 4 Inventarios de Elementos Devolutivos</v>
          </cell>
          <cell r="D128" t="str">
            <v>SERVICIOS GENERALES</v>
          </cell>
          <cell r="E128">
            <v>11110</v>
          </cell>
          <cell r="F128" t="str">
            <v>INVENTARIOS</v>
          </cell>
          <cell r="G128" t="str">
            <v>036</v>
          </cell>
          <cell r="H128" t="str">
            <v>Inventarios de Elementos Devolutivos</v>
          </cell>
          <cell r="I128" t="str">
            <v>002</v>
          </cell>
          <cell r="J128" t="str">
            <v>Resolución (interna) 1 de 1975 por la cual se establece la estructura administrativa de la Lotería de Bogotá, Articulo 7. Decreto Distrital 302 de 1976 de la Alcaldía Mayor de Bogotá D.C, por el cual se aprueban los Estatutos de la Lotería de Bogotá, Articulo 5 literal h</v>
          </cell>
        </row>
        <row r="129">
          <cell r="C129" t="str">
            <v>Periodo 4 Inventarios Documentales</v>
          </cell>
          <cell r="D129" t="str">
            <v>SERVICIOS GENERALES</v>
          </cell>
          <cell r="E129">
            <v>11110</v>
          </cell>
          <cell r="F129" t="str">
            <v>INVENTARIOS</v>
          </cell>
          <cell r="G129" t="str">
            <v>036</v>
          </cell>
          <cell r="H129" t="str">
            <v>Inventarios Documentales</v>
          </cell>
          <cell r="I129" t="str">
            <v>003</v>
          </cell>
          <cell r="J129" t="str">
            <v>Resolución (interna) 1 de 1975 por la cual se establece la estructura administrativa de la Lotería de Bogotá, Articulo 7. Decreto Distrital 302 de 1976 de la Alcaldía Mayor de Bogotá D.C, por el cual se aprueban los Estatutos de la Lotería de Bogotá, Articulo 5 literal h</v>
          </cell>
        </row>
        <row r="130">
          <cell r="C130" t="str">
            <v>Periodo 4 Valoración de Inventarios</v>
          </cell>
          <cell r="D130" t="str">
            <v>SERVICIOS GENERALES</v>
          </cell>
          <cell r="E130">
            <v>11110</v>
          </cell>
          <cell r="F130" t="str">
            <v>INVENTARIOS</v>
          </cell>
          <cell r="G130" t="str">
            <v>036</v>
          </cell>
          <cell r="H130" t="str">
            <v>Valoración de Inventarios</v>
          </cell>
          <cell r="I130" t="str">
            <v>004</v>
          </cell>
          <cell r="J130" t="str">
            <v>Resolución (interna) 1 de 1975 por la cual se establece la estructura administrativa de la Lotería de Bogotá, Articulo 7. Decreto Distrital 302 de 1976 de la Alcaldía Mayor de Bogotá D.C, por el cual se aprueban los Estatutos de la Lotería de Bogotá, Articulo 5 literal h</v>
          </cell>
        </row>
        <row r="131">
          <cell r="C131" t="str">
            <v>Periodo 4 Recibos de Pago</v>
          </cell>
          <cell r="D131" t="str">
            <v>SERVICIOS GENERALES</v>
          </cell>
          <cell r="E131">
            <v>11110</v>
          </cell>
          <cell r="F131" t="str">
            <v>SERVICIOS PUBLICOS</v>
          </cell>
          <cell r="G131" t="str">
            <v>055</v>
          </cell>
          <cell r="H131" t="str">
            <v>Recibos de Pago</v>
          </cell>
          <cell r="I131" t="str">
            <v>001</v>
          </cell>
          <cell r="J131" t="str">
            <v>Resolución (interna) 1 de 1975 por la cual se establece la estructura administrativa de la Lotería de Bogotá, Articulo 7. Decreto Distrital 302 de 1976 de la Alcaldía Mayor de Bogotá D.C, por el cual se aprueban los Estatutos de la Lotería de Bogotá, Articulo 5 literal h</v>
          </cell>
        </row>
        <row r="132">
          <cell r="C132" t="str">
            <v>Periodo 4 Actas Eliminación de Documentos</v>
          </cell>
          <cell r="D132" t="str">
            <v>ARCHIVO Y CORRESPONDENCIA</v>
          </cell>
          <cell r="E132">
            <v>11130</v>
          </cell>
          <cell r="F132" t="str">
            <v>ACTAS</v>
          </cell>
          <cell r="G132" t="str">
            <v>001</v>
          </cell>
          <cell r="H132" t="str">
            <v>Actas Eliminación de Documentos</v>
          </cell>
          <cell r="I132" t="str">
            <v>013</v>
          </cell>
          <cell r="J132" t="str">
            <v>Resolución (interna) 1 de 1975 por la cual se establece la estructura administrativa de la Lotería de Bogotá, Articulo 7 literal f</v>
          </cell>
        </row>
        <row r="133">
          <cell r="C133" t="str">
            <v>Periodo 4 Consecutivo de Comunicaciones Oficiales Enviadas</v>
          </cell>
          <cell r="D133" t="str">
            <v>ARCHIVO Y CORRESPONDENCIA</v>
          </cell>
          <cell r="E133">
            <v>11130</v>
          </cell>
          <cell r="F133" t="str">
            <v>CONSECUTIVO DE COMUNICACIONES OFICIALES </v>
          </cell>
          <cell r="G133" t="str">
            <v>017</v>
          </cell>
          <cell r="H133" t="str">
            <v>Consecutivo de Comunicaciones Oficiales Enviadas</v>
          </cell>
          <cell r="I133" t="str">
            <v>001</v>
          </cell>
          <cell r="J133" t="str">
            <v>Resolución (interna) 1 de 1975 por la cual se establece la estructura administrativa de la Lotería de Bogotá, Articulo 7 literal g</v>
          </cell>
        </row>
        <row r="134">
          <cell r="C134" t="str">
            <v>Periodo 4 Correspondencia Enviada y Recibida</v>
          </cell>
          <cell r="D134" t="str">
            <v>ARCHIVO Y CORRESPONDENCIA</v>
          </cell>
          <cell r="E134">
            <v>11130</v>
          </cell>
          <cell r="F134" t="str">
            <v>CORRESPONDENCIA</v>
          </cell>
          <cell r="G134" t="str">
            <v>020</v>
          </cell>
          <cell r="H134" t="str">
            <v>Correspondencia Enviada y Recibida</v>
          </cell>
          <cell r="I134" t="str">
            <v>001</v>
          </cell>
          <cell r="J134" t="str">
            <v>Resolución (interna) 1 de 1975 por la cual se establece la estructura administrativa de la Lotería de Bogotá, Articulo 7 literal g</v>
          </cell>
        </row>
        <row r="135">
          <cell r="C135" t="str">
            <v>Periodo 4 Correspondencia Enviada y Recibida</v>
          </cell>
          <cell r="D135" t="str">
            <v>ARCHIVO Y CORRESPONDENCIA</v>
          </cell>
          <cell r="E135">
            <v>11130</v>
          </cell>
          <cell r="F135" t="str">
            <v xml:space="preserve">CORRESPONDENCIA </v>
          </cell>
          <cell r="G135" t="str">
            <v>020</v>
          </cell>
          <cell r="H135" t="str">
            <v>Correspondencia Enviada y Recibida</v>
          </cell>
          <cell r="I135" t="str">
            <v>001</v>
          </cell>
          <cell r="J135" t="str">
            <v>Resolución (interna) 1 de 1975 por la cual se establece la estructura administrativa de la Lotería de Bogotá, Articulo 7 literal g</v>
          </cell>
        </row>
        <row r="136">
          <cell r="C136" t="str">
            <v>Periodo 4 Control de Préstamos</v>
          </cell>
          <cell r="D136" t="str">
            <v>ARCHIVO Y CORRESPONDENCIA</v>
          </cell>
          <cell r="E136">
            <v>11130</v>
          </cell>
          <cell r="F136" t="str">
            <v>INSTRUMENTOS DE CONTROL</v>
          </cell>
          <cell r="G136" t="str">
            <v>035</v>
          </cell>
          <cell r="H136" t="str">
            <v>Control de Préstamos</v>
          </cell>
          <cell r="I136" t="str">
            <v>002</v>
          </cell>
          <cell r="J136" t="str">
            <v>Resolución (interna) 1 de 1975 por la cual se establece la estructura administrativa de la Lotería de Bogotá, Articulo 7 literal g</v>
          </cell>
        </row>
        <row r="137">
          <cell r="C137" t="str">
            <v>Periodo 4 Libro Radicador</v>
          </cell>
          <cell r="D137" t="str">
            <v>ARCHIVO Y CORRESPONDENCIA</v>
          </cell>
          <cell r="E137">
            <v>11130</v>
          </cell>
          <cell r="F137" t="str">
            <v>INSTRUMENTOS DE CONTROL</v>
          </cell>
          <cell r="G137" t="str">
            <v>035</v>
          </cell>
          <cell r="H137" t="str">
            <v>Libro Radicador</v>
          </cell>
          <cell r="I137" t="str">
            <v>006</v>
          </cell>
          <cell r="J137" t="str">
            <v>Resolución (interna) 1 de 1975 por la cual se establece la estructura administrativa de la Lotería de Bogotá, Articulo 7 literal g</v>
          </cell>
        </row>
        <row r="138">
          <cell r="C138" t="str">
            <v>Periodo 4 Actas Comité Préstamo de Vivienda</v>
          </cell>
          <cell r="D138" t="str">
            <v>DIVISION DE PERSONAL</v>
          </cell>
          <cell r="E138">
            <v>11200</v>
          </cell>
          <cell r="F138" t="str">
            <v>ACTAS</v>
          </cell>
          <cell r="G138" t="str">
            <v>001</v>
          </cell>
          <cell r="H138" t="str">
            <v>Actas Comité Préstamo de Vivienda</v>
          </cell>
          <cell r="I138" t="str">
            <v>004</v>
          </cell>
          <cell r="J138" t="str">
            <v>Resolución 49 de 1977. Resolucion 564 de 1992. Resolución 160 de 1982.</v>
          </cell>
        </row>
        <row r="139">
          <cell r="C139" t="str">
            <v>Periodo 4 Actas de Posesión</v>
          </cell>
          <cell r="D139" t="str">
            <v>DIVISION DE PERSONAL</v>
          </cell>
          <cell r="E139">
            <v>11200</v>
          </cell>
          <cell r="F139" t="str">
            <v>ACTAS</v>
          </cell>
          <cell r="G139" t="str">
            <v>001</v>
          </cell>
          <cell r="H139" t="str">
            <v>Actas de Posesión</v>
          </cell>
          <cell r="I139" t="str">
            <v>007</v>
          </cell>
          <cell r="J139" t="str">
            <v>Resolución (interna) 1 de 1975 por la cual se establece la estructura administrativa de la Lotería de Bogotá. Articulo 6 literal i. Decreto Distrital 302 de 1976 de la Alcaldía Mayor de Bogotá D.C, por el cual se aprueban los Estatutos de la Lotería de Bogotá. Articulo 5 literal h.  Decreto Distrital 927 de 1994 de la Alcaldía Mayor de Bogotá D.C., por el cual se aprueban una reforma a los Estatutos de la Lotería de Bogotá, Articulo 17</v>
          </cell>
        </row>
        <row r="140">
          <cell r="C140" t="str">
            <v>Periodo 4 Actas de Prèstamos</v>
          </cell>
          <cell r="D140" t="str">
            <v>DIVISION DE PERSONAL</v>
          </cell>
          <cell r="E140">
            <v>11200</v>
          </cell>
          <cell r="F140" t="str">
            <v>ACTAS</v>
          </cell>
          <cell r="G140" t="str">
            <v>001</v>
          </cell>
          <cell r="H140" t="str">
            <v>Actas de Prèstamos</v>
          </cell>
          <cell r="I140" t="str">
            <v>008</v>
          </cell>
          <cell r="J140" t="str">
            <v>Resolución 49 de 1977. Resolucion 564 de 1992. Resolución 160 de 1982.</v>
          </cell>
        </row>
        <row r="141">
          <cell r="C141" t="str">
            <v>Periodo 4 Auxilios de Personal</v>
          </cell>
          <cell r="D141" t="str">
            <v>DIVISION DE PERSONAL</v>
          </cell>
          <cell r="E141">
            <v>11200</v>
          </cell>
          <cell r="F141" t="str">
            <v>BENEFICIOS</v>
          </cell>
          <cell r="G141" t="str">
            <v>010</v>
          </cell>
          <cell r="H141" t="str">
            <v>Auxilios de Personal</v>
          </cell>
          <cell r="I141" t="str">
            <v>001</v>
          </cell>
          <cell r="J141" t="str">
            <v>Resolución (interna) 1 de 1975 por la cual se establece la estructura administrativa de la Loteria de Bogotá, Articulo 6 literal f</v>
          </cell>
        </row>
        <row r="142">
          <cell r="C142" t="str">
            <v>Periodo 4 Certificados Laborales</v>
          </cell>
          <cell r="D142" t="str">
            <v>DIVISION DE PERSONAL</v>
          </cell>
          <cell r="E142">
            <v>11200</v>
          </cell>
          <cell r="F142" t="str">
            <v>CERTIFICADOS</v>
          </cell>
          <cell r="G142" t="str">
            <v>013</v>
          </cell>
          <cell r="H142" t="str">
            <v>Certificados Laborales</v>
          </cell>
          <cell r="I142" t="str">
            <v>002</v>
          </cell>
          <cell r="J142" t="str">
            <v>Resolución (interna) 1 de 1975 por la cual se establece la estructura administrativa de la Loteria de Bogotá, Articulo 6 literal i</v>
          </cell>
        </row>
        <row r="143">
          <cell r="C143" t="str">
            <v>Periodo 4 DOCUMENTOS DE APOYO</v>
          </cell>
          <cell r="D143" t="str">
            <v>DIVISION DE PERSONAL</v>
          </cell>
          <cell r="E143">
            <v>11200</v>
          </cell>
          <cell r="F143" t="str">
            <v>DOCUMENTOS DE APOYO</v>
          </cell>
          <cell r="G143" t="str">
            <v>026</v>
          </cell>
          <cell r="J143" t="str">
            <v>Decreto Distrital 302 de 1976 de la Alcaldía Mayor de Bogotá D.C, por el cual se aprueban los Estatutos de la Lotería de Bogotá, Articulo 5</v>
          </cell>
        </row>
        <row r="144">
          <cell r="C144" t="str">
            <v>Periodo 4 HISTORIAS CLINICAS</v>
          </cell>
          <cell r="D144" t="str">
            <v>DIVISION DE PERSONAL</v>
          </cell>
          <cell r="E144">
            <v>11200</v>
          </cell>
          <cell r="F144" t="str">
            <v>HISTORIAS CLINICAS</v>
          </cell>
          <cell r="G144" t="str">
            <v>031</v>
          </cell>
          <cell r="J144" t="str">
            <v>Decreto Distrital 302 de 1976 de la Alcaldía Mayor de Bogotá D.C, por el cual se aprueban los Estatutos de la Lotería de Bogotá, Articulo 5</v>
          </cell>
        </row>
        <row r="145">
          <cell r="C145" t="str">
            <v>Periodo 4 HISTORIAS LABORALES</v>
          </cell>
          <cell r="D145" t="str">
            <v>DIVISION DE PERSONAL</v>
          </cell>
          <cell r="E145">
            <v>11200</v>
          </cell>
          <cell r="F145" t="str">
            <v>HISTORIAS LABORALES</v>
          </cell>
          <cell r="G145" t="str">
            <v>033</v>
          </cell>
          <cell r="J145" t="str">
            <v>Resolución (interna) 1 de 1975 por la cual se establece la estructura administrativa de la Lotería de Bogotá, Articulo 6</v>
          </cell>
        </row>
        <row r="146">
          <cell r="C146" t="str">
            <v>Periodo 4 Control de Permisos a Funcionarios</v>
          </cell>
          <cell r="D146" t="str">
            <v>DIVISION DE PERSONAL</v>
          </cell>
          <cell r="E146">
            <v>11200</v>
          </cell>
          <cell r="F146" t="str">
            <v>INSTRUMENTOS DE CONTROL</v>
          </cell>
          <cell r="G146" t="str">
            <v>035</v>
          </cell>
          <cell r="H146" t="str">
            <v>Control de Permisos a Funcionarios</v>
          </cell>
          <cell r="I146" t="str">
            <v>001</v>
          </cell>
          <cell r="J146" t="str">
            <v>Resolución (interna) 1 de 1975 por la cual se establece la estructura administrativa de la Lotería de Bogotá, Articulo 6 literal c</v>
          </cell>
        </row>
        <row r="147">
          <cell r="C147" t="str">
            <v>Periodo 4 Control de Préstamos</v>
          </cell>
          <cell r="D147" t="str">
            <v>DIVISION DE PERSONAL</v>
          </cell>
          <cell r="E147">
            <v>11200</v>
          </cell>
          <cell r="F147" t="str">
            <v>INSTRUMENTOS DE CONTROL</v>
          </cell>
          <cell r="G147" t="str">
            <v>035</v>
          </cell>
          <cell r="H147" t="str">
            <v>Control de Préstamos</v>
          </cell>
          <cell r="I147" t="str">
            <v>002</v>
          </cell>
          <cell r="J147" t="str">
            <v>Resolución (interna) 1 de 1975 por la cual se establece la estructura administrativa de la Lotería de Bogotá, Articulo 6 literal c</v>
          </cell>
        </row>
        <row r="148">
          <cell r="C148" t="str">
            <v>Periodo 4 Minutas de Seguridad</v>
          </cell>
          <cell r="D148" t="str">
            <v>DIVISION DE PERSONAL</v>
          </cell>
          <cell r="E148">
            <v>11200</v>
          </cell>
          <cell r="F148" t="str">
            <v>INSTRUMENTOS DE CONTROL</v>
          </cell>
          <cell r="G148" t="str">
            <v>035</v>
          </cell>
          <cell r="H148" t="str">
            <v>Minutas de Seguridad</v>
          </cell>
          <cell r="I148" t="str">
            <v>007</v>
          </cell>
          <cell r="J148" t="str">
            <v>Resolución (interna) 1 de 1975 por la cual se establece la estructura administrativa de la Lotería de Bogotá, Articulo 6 literal c</v>
          </cell>
        </row>
        <row r="149">
          <cell r="C149" t="str">
            <v>Periodo 4 Manuales de Procedimiento</v>
          </cell>
          <cell r="D149" t="str">
            <v>DIVISION DE PERSONAL</v>
          </cell>
          <cell r="E149">
            <v>11200</v>
          </cell>
          <cell r="F149" t="str">
            <v>MANUALES</v>
          </cell>
          <cell r="G149" t="str">
            <v>038</v>
          </cell>
          <cell r="H149" t="str">
            <v>Manuales de Procedimiento</v>
          </cell>
          <cell r="I149" t="str">
            <v>001</v>
          </cell>
          <cell r="J149" t="str">
            <v>Resolución (interna) 1 de 1975 por la cual se establece la estructura administrativa de la Lotería de Bogotá, Articulo 6 literal c</v>
          </cell>
        </row>
        <row r="150">
          <cell r="C150" t="str">
            <v>Periodo 4 Novedades de Nómina</v>
          </cell>
          <cell r="D150" t="str">
            <v>DIVISION DE PERSONAL</v>
          </cell>
          <cell r="E150">
            <v>11200</v>
          </cell>
          <cell r="F150" t="str">
            <v>NOMINAS</v>
          </cell>
          <cell r="G150" t="str">
            <v>041</v>
          </cell>
          <cell r="H150" t="str">
            <v>Novedades de Nómina</v>
          </cell>
          <cell r="I150" t="str">
            <v>001</v>
          </cell>
          <cell r="J150" t="str">
            <v>Resolución (interna) 1 de 1975 por la cual se establece la estructura administrativa de la Lotería de Bogotá, Articulo 6 literal d</v>
          </cell>
        </row>
        <row r="151">
          <cell r="C151" t="str">
            <v>Periodo 4 PRESTAMOS DE VIVIENDA</v>
          </cell>
          <cell r="D151" t="str">
            <v>DIVISION DE PERSONAL</v>
          </cell>
          <cell r="E151">
            <v>11200</v>
          </cell>
          <cell r="F151" t="str">
            <v>PRESTAMOS DE VIVIENDA</v>
          </cell>
          <cell r="G151" t="str">
            <v>046</v>
          </cell>
          <cell r="J151" t="str">
            <v>Resolución 49 de 1977. Resolución 160 de 1982. Resolucion 564 de 1992</v>
          </cell>
        </row>
        <row r="152">
          <cell r="C152" t="str">
            <v>Periodo 4 HISTORIAS LABORALES</v>
          </cell>
          <cell r="D152" t="str">
            <v>DIVISION DE PERSONAL</v>
          </cell>
          <cell r="E152">
            <v>11200</v>
          </cell>
          <cell r="F152" t="str">
            <v>HISTORIAS LABORALES</v>
          </cell>
          <cell r="G152" t="str">
            <v>053</v>
          </cell>
          <cell r="J152" t="str">
            <v>Resolución (interna) 1 de 1975 por la cual se establece la estructura administrativa de la Lotería de Bogotá, Articulo 6</v>
          </cell>
        </row>
        <row r="153">
          <cell r="C153" t="str">
            <v>Periodo 4 Actas Anulación de Cheques</v>
          </cell>
          <cell r="D153" t="str">
            <v>SECCION TESORERIA</v>
          </cell>
          <cell r="E153">
            <v>11310</v>
          </cell>
          <cell r="F153" t="str">
            <v>ACTAS</v>
          </cell>
          <cell r="G153" t="str">
            <v>001</v>
          </cell>
          <cell r="H153" t="str">
            <v>Actas Anulación de Cheques</v>
          </cell>
          <cell r="I153" t="str">
            <v>001</v>
          </cell>
          <cell r="J153" t="str">
            <v>Resolución (interna) 1 de 1975 por la cual se establece la estructura administrativa de la Lotería de Bogotá, Articulos 8, 9 y 10</v>
          </cell>
        </row>
        <row r="154">
          <cell r="C154" t="str">
            <v>Periodo 4 AUTOLIQUIDACIONES Y CONSIGNACIONES DE DISTRIBUIDORES</v>
          </cell>
          <cell r="D154" t="str">
            <v>SECCION TESORERIA</v>
          </cell>
          <cell r="E154">
            <v>11310</v>
          </cell>
          <cell r="F154" t="str">
            <v>AUTOLIQUIDACIONES Y CONSIGNACIONES DE DISTRIBUIDORES</v>
          </cell>
          <cell r="G154" t="str">
            <v>007</v>
          </cell>
          <cell r="J154" t="str">
            <v>Resolución (interna) 1 de 1975 por la cual se establece la estructura administrativa de la Lotería de Bogotá, Articulo 10</v>
          </cell>
        </row>
        <row r="155">
          <cell r="C155" t="str">
            <v>Periodo 4 Boletín Diario de Tesorería</v>
          </cell>
          <cell r="D155" t="str">
            <v>SECCION TESORERIA</v>
          </cell>
          <cell r="E155">
            <v>11310</v>
          </cell>
          <cell r="F155" t="str">
            <v>BOLETINES</v>
          </cell>
          <cell r="G155" t="str">
            <v>011</v>
          </cell>
          <cell r="H155" t="str">
            <v>Boletín Diario de Tesorería</v>
          </cell>
          <cell r="I155" t="str">
            <v>001</v>
          </cell>
          <cell r="J155" t="str">
            <v>Resolución (interna) 1 de 1975 por la cual se establece la estructura administrativa de la Lotería de Bogotá, Articulo 10</v>
          </cell>
        </row>
        <row r="156">
          <cell r="C156" t="str">
            <v>Periodo 4 CAJA MENOR</v>
          </cell>
          <cell r="D156" t="str">
            <v>SECCION TESORERIA</v>
          </cell>
          <cell r="E156">
            <v>11310</v>
          </cell>
          <cell r="F156" t="str">
            <v>CAJA MENOR</v>
          </cell>
          <cell r="G156" t="str">
            <v>012</v>
          </cell>
          <cell r="J156" t="str">
            <v>Resolución (interna) 1 de 1975 por la cual se establece la estructura administrativa de la Lotería de Bogotá, Articulo 10</v>
          </cell>
        </row>
        <row r="157">
          <cell r="C157" t="str">
            <v>Periodo 4 Ordenes de Pago</v>
          </cell>
          <cell r="D157" t="str">
            <v>SECCION TESORERIA</v>
          </cell>
          <cell r="E157">
            <v>11310</v>
          </cell>
          <cell r="F157" t="str">
            <v>ORDENES</v>
          </cell>
          <cell r="G157" t="str">
            <v>043</v>
          </cell>
          <cell r="H157" t="str">
            <v>Ordenes de Pago</v>
          </cell>
          <cell r="I157" t="str">
            <v>001</v>
          </cell>
          <cell r="J157" t="str">
            <v>Decreto Distrital 927 de 1994 de la Alcaldía Mayor de Bogotá D.C, por el cual se aprueban una reforma a los Estatutos de la Lotería de Bogotá, Articulo 3, 5 y 17. Ley 80 de 1993 Por la cual se expide el Estatuto General de Contratación de la Administración Pública, Articulos 23 a 29. Resolucion (interna) 157 de 1982 (todos)</v>
          </cell>
        </row>
        <row r="158">
          <cell r="C158" t="str">
            <v>Periodo 4 ADICIONES Y MODIFICACIONES PRESUPUESTALES</v>
          </cell>
          <cell r="D158" t="str">
            <v>SECCION PRESUPUESTO</v>
          </cell>
          <cell r="E158">
            <v>11320</v>
          </cell>
          <cell r="F158" t="str">
            <v>ADICIONES Y MODIFICACIONES PRESUPUESTALES</v>
          </cell>
          <cell r="G158" t="str">
            <v>002</v>
          </cell>
          <cell r="J158" t="str">
            <v>Resolución (interna) 1 de 1975 por la cual se establece la estructura interna de la Lotería de Bogotá, Articulo 9 litera g y h, Articulo 10 literal d. Decreto Distrital 927 de 1994 de la Alcaldía Mayor de Bogotá D.C., por el cual se aprueba una reforma a los Estatutos de la Lotería de Bogotá, Articulo 14</v>
          </cell>
        </row>
        <row r="159">
          <cell r="C159" t="str">
            <v>Periodo 4 ANTEPROYECTO DE PRESUPUESTO</v>
          </cell>
          <cell r="D159" t="str">
            <v>SECCION PRESUPUESTO</v>
          </cell>
          <cell r="E159">
            <v>11320</v>
          </cell>
          <cell r="F159" t="str">
            <v>ANTEPROYECTO DE PRESUPUESTO</v>
          </cell>
          <cell r="G159" t="str">
            <v>003</v>
          </cell>
          <cell r="J159" t="str">
            <v>Resolución (interna) 1 de 1975 por la cual se establece la estructura interna de la Lotería de Bogotá, Articulo 9 litera g y h, Articulo 10 literal d. Decreto Distrital 927 de 1994 de la Alcaldía Mayor de Bogotá D.C., por el cual se aprueba una reforma a los Estatutos de la Lotería de Bogotá, Articulo 14</v>
          </cell>
        </row>
        <row r="160">
          <cell r="C160" t="str">
            <v>Periodo 4 Certificados Presupuestales</v>
          </cell>
          <cell r="D160" t="str">
            <v>SECCION PRESUPUESTO</v>
          </cell>
          <cell r="E160">
            <v>11320</v>
          </cell>
          <cell r="F160" t="str">
            <v>CERTIFICADOS</v>
          </cell>
          <cell r="G160" t="str">
            <v>013</v>
          </cell>
          <cell r="H160" t="str">
            <v>Certificados Presupuestales</v>
          </cell>
          <cell r="I160" t="str">
            <v>003</v>
          </cell>
          <cell r="J160" t="str">
            <v>Resolución (interna) 1 de 1975 por la cual se establece la estructura interna de la Lotería de Bogotá, Articulo 9 litera g y h, Articulo 10 literal d. Decreto Distrital 927 de 1994 de la Alcaldía Mayor de Bogotá D.C., por el cual se aprueba una reforma a los Estatutos de la Lotería de Bogotá, Articulo 14</v>
          </cell>
        </row>
        <row r="161">
          <cell r="C161" t="str">
            <v>Periodo 4 Ajustes de Presupuesto</v>
          </cell>
          <cell r="D161" t="str">
            <v>SECCION PRESUPUESTO</v>
          </cell>
          <cell r="E161">
            <v>11320</v>
          </cell>
          <cell r="F161" t="str">
            <v>PRESUPUESTO</v>
          </cell>
          <cell r="G161" t="str">
            <v>047</v>
          </cell>
          <cell r="H161" t="str">
            <v>Ajustes de Presupuesto</v>
          </cell>
          <cell r="I161" t="str">
            <v>001</v>
          </cell>
          <cell r="J161" t="str">
            <v>Resolución (interna) 1 de 1975 por la cual se establece la estructura interna de la Lotería de Bogotá, Articulo 9 litera g y h, Articulo 10 literal d. Decreto Distrital 927 de 1994 de la Alcaldía Mayor de Bogotá D.C., por el cual se aprueba una reforma a los Estatutos de la Lotería de Bogotá, Articulo 14</v>
          </cell>
        </row>
        <row r="162">
          <cell r="C162" t="str">
            <v>Periodo 4 Control de Presupuesto</v>
          </cell>
          <cell r="D162" t="str">
            <v>SECCION PRESUPUESTO</v>
          </cell>
          <cell r="E162">
            <v>11320</v>
          </cell>
          <cell r="F162" t="str">
            <v>PRESUPUESTO</v>
          </cell>
          <cell r="G162" t="str">
            <v>047</v>
          </cell>
          <cell r="H162" t="str">
            <v>Control de Presupuesto</v>
          </cell>
          <cell r="I162" t="str">
            <v>002</v>
          </cell>
          <cell r="J162" t="str">
            <v>Resolución (interna) 1 de 1975 por la cual se establece la estructura interna de la Lotería de Bogotá, Articulo 9 litera g y h, Articulo 10 literal d. Decreto Distrital 927 de 1994 de la Alcaldía Mayor de Bogotá D.C., por el cual se aprueba una reforma a los Estatutos de la Lotería de Bogotá, Articulo 14</v>
          </cell>
        </row>
        <row r="163">
          <cell r="C163" t="str">
            <v>Periodo 4 Ejecuciones Presupuestales</v>
          </cell>
          <cell r="D163" t="str">
            <v>SECCION PRESUPUESTO</v>
          </cell>
          <cell r="E163">
            <v>11320</v>
          </cell>
          <cell r="F163" t="str">
            <v>PRESUPUESTO</v>
          </cell>
          <cell r="G163" t="str">
            <v>047</v>
          </cell>
          <cell r="H163" t="str">
            <v>Ejecuciones Presupuestales</v>
          </cell>
          <cell r="I163" t="str">
            <v>003</v>
          </cell>
          <cell r="J163" t="str">
            <v>Resolución (interna) 1 de 1975 por la cual se establece la estructura interna de la Lotería de Bogotá, Articulo 9 litera g y h, Articulo 10 literal d. Decreto Distrital 927 de 1994 de la Alcaldía Mayor de Bogotá D.C., por el cual se aprueba una reforma a los Estatutos de la Lotería de Bogotá, Articulo 14</v>
          </cell>
        </row>
        <row r="164">
          <cell r="C164" t="str">
            <v>Periodo 4 Reservas Presupuestales</v>
          </cell>
          <cell r="D164" t="str">
            <v>SECCION PRESUPUESTO</v>
          </cell>
          <cell r="E164">
            <v>11320</v>
          </cell>
          <cell r="F164" t="str">
            <v>PRESUPUESTO</v>
          </cell>
          <cell r="G164" t="str">
            <v>047</v>
          </cell>
          <cell r="H164" t="str">
            <v>Reservas Presupuestales</v>
          </cell>
          <cell r="I164" t="str">
            <v>004</v>
          </cell>
          <cell r="J164" t="str">
            <v>Resolución (interna) 1 de 1975 por la cual se establece la estructura interna de la Lotería de Bogotá, Articulo 9 litera g y h, Articulo 10 literal d. Decreto Distrital 927 de 1994 de la Alcaldía Mayor de Bogotá D.C., por el cual se aprueba una reforma a los Estatutos de la Lotería de Bogotá, Articulo 14</v>
          </cell>
        </row>
        <row r="165">
          <cell r="C165" t="str">
            <v>Periodo 4 PRESUPUESTO</v>
          </cell>
          <cell r="D165" t="str">
            <v>SECCION PRESUPUESTO</v>
          </cell>
          <cell r="E165">
            <v>11320</v>
          </cell>
          <cell r="F165" t="str">
            <v>PRESUPUESTO</v>
          </cell>
          <cell r="G165" t="str">
            <v>047</v>
          </cell>
          <cell r="J165" t="str">
            <v>Resolución (interna) 1 de 1975 por la cual se establece la estructura interna de la Lotería de Bogotá, Articulo 9 litera g y h, Articulo 10 literal d. Decreto Distrital 927 de 1994 de la Alcaldía Mayor de Bogotá D.C., por el cual se aprueba una reforma a los Estatutos de la Lotería de Bogotá, Articulo 14</v>
          </cell>
        </row>
        <row r="166">
          <cell r="C166" t="str">
            <v>Periodo 4 Proyectos de Inversión</v>
          </cell>
          <cell r="D166" t="str">
            <v>SECCION PRESUPUESTO</v>
          </cell>
          <cell r="E166">
            <v>11320</v>
          </cell>
          <cell r="F166" t="str">
            <v>PROYECTOS</v>
          </cell>
          <cell r="G166" t="str">
            <v>049</v>
          </cell>
          <cell r="H166" t="str">
            <v>Proyectos de Inversión</v>
          </cell>
          <cell r="I166" t="str">
            <v>001</v>
          </cell>
          <cell r="J166" t="str">
            <v>Decreto Distrital 302 de 1976 de la Alcaldía Mayor de Bogotá D.C, por el cual se aprueban los Estatutos de la Lotería de Bogotá, Articulo 5 literal b. Decreto Distrital 927 de 1994 de la Alcaldía Mayor de Bogotá D.C., por el cual se aprueba una reforma a los Estatutos de la Lotería de Bogotá, Articulo 5</v>
          </cell>
        </row>
        <row r="167">
          <cell r="C167" t="str">
            <v>Periodo 4 ASIENTOS CONTABLES</v>
          </cell>
          <cell r="D167" t="str">
            <v>SECCION CONTABILIDAD</v>
          </cell>
          <cell r="E167">
            <v>11330</v>
          </cell>
          <cell r="F167" t="str">
            <v>ASIENTOS CONTABLES</v>
          </cell>
          <cell r="G167" t="str">
            <v>005</v>
          </cell>
          <cell r="J167" t="str">
            <v>Resolución (interna) 1 de 1975 por la cual se establece la estructura interna de la Lotería de Bogotá, Articulo 9 litera a</v>
          </cell>
        </row>
        <row r="168">
          <cell r="C168" t="str">
            <v>Periodo 4 Auditorías Externas</v>
          </cell>
          <cell r="D168" t="str">
            <v>SECCION CONTABILIDAD</v>
          </cell>
          <cell r="E168">
            <v>11330</v>
          </cell>
          <cell r="F168" t="str">
            <v>AUDITORIAS</v>
          </cell>
          <cell r="G168" t="str">
            <v>006</v>
          </cell>
          <cell r="H168" t="str">
            <v>Auditorías Externas</v>
          </cell>
          <cell r="I168" t="str">
            <v>001</v>
          </cell>
          <cell r="J168" t="str">
            <v>Decreto Distrital 302 de 1976 de la Alcaldía Mayor de Bogotá D.C, por el cual se aprueban los Estatutos de la Lotería de Bogotá, Articulo 33. Decreto Distrital 927 de 1994 de la Alcaldía Mayor de Bogotá D.C., por el cual se aprueba una reforma a los Estatutos de la Lotería de Bogotá, Articulo 25</v>
          </cell>
        </row>
        <row r="169">
          <cell r="C169" t="str">
            <v>Periodo 4 Auditorías Internas</v>
          </cell>
          <cell r="D169" t="str">
            <v>SECCION CONTABILIDAD</v>
          </cell>
          <cell r="E169">
            <v>11330</v>
          </cell>
          <cell r="F169" t="str">
            <v>AUDITORIAS</v>
          </cell>
          <cell r="G169" t="str">
            <v>006</v>
          </cell>
          <cell r="H169" t="str">
            <v>Auditorías Internas</v>
          </cell>
          <cell r="I169" t="str">
            <v>002</v>
          </cell>
          <cell r="J169" t="str">
            <v>Decreto Distrital 302 de 1976 de la Alcaldía Mayor de Bogotá D.C, por el cual se aprueban los Estatutos de la Lotería de Bogotá, Articulo 5 literal h. Ley 87 de 1993 por la cual se establecen normas para el ejercicio del control interno en las entidades y organismos del estado y se dictan otras disposiciones.</v>
          </cell>
        </row>
        <row r="170">
          <cell r="C170" t="str">
            <v>Periodo 4 AVALUOS CATASTRALES</v>
          </cell>
          <cell r="D170" t="str">
            <v>SECCION CONTABILIDAD</v>
          </cell>
          <cell r="E170">
            <v>11330</v>
          </cell>
          <cell r="F170" t="str">
            <v>AVALUOS CATASTRALES</v>
          </cell>
          <cell r="G170" t="str">
            <v>008</v>
          </cell>
          <cell r="J170" t="str">
            <v>Decreto Distrital 302 de 1976 de la Alcaldía Mayor de Bogotá D.C, por el cual se aprueban los Estatutos de la Lotería de Bogotá, Articulo 5 literales e y h. Decreto Distrital 927 de 1994 de la Alcaldía Mayor de Bogotá D.C., por el cual se aprueba una reforma a los Estatutos de la Lotería de Bogotá, Articulo 5</v>
          </cell>
        </row>
        <row r="171">
          <cell r="C171" t="str">
            <v>Periodo 4 BALANCE GENERAL</v>
          </cell>
          <cell r="D171" t="str">
            <v>SECCION CONTABILIDAD</v>
          </cell>
          <cell r="E171">
            <v>11330</v>
          </cell>
          <cell r="F171" t="str">
            <v>BALANCE GENERAL</v>
          </cell>
          <cell r="G171" t="str">
            <v>009</v>
          </cell>
          <cell r="J171"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172">
          <cell r="C172" t="str">
            <v>Periodo 4 Certificados de Retención en la Fuente</v>
          </cell>
          <cell r="D172" t="str">
            <v>SECCION CONTABILIDAD</v>
          </cell>
          <cell r="E172">
            <v>11330</v>
          </cell>
          <cell r="F172" t="str">
            <v>CERTIFICADOS</v>
          </cell>
          <cell r="G172" t="str">
            <v>013</v>
          </cell>
          <cell r="H172" t="str">
            <v>Certificados de Retención en la Fuente</v>
          </cell>
          <cell r="I172" t="str">
            <v>001</v>
          </cell>
          <cell r="J172"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173">
          <cell r="C173" t="str">
            <v>Periodo 4 Comprobante de Diario y de Ajuste</v>
          </cell>
          <cell r="D173" t="str">
            <v>SECCION CONTABILIDAD</v>
          </cell>
          <cell r="E173">
            <v>11330</v>
          </cell>
          <cell r="F173" t="str">
            <v>COMPROBANTES DE CONTABILIDAD</v>
          </cell>
          <cell r="G173" t="str">
            <v>015</v>
          </cell>
          <cell r="H173" t="str">
            <v>Comprobante de Diario y de Ajuste</v>
          </cell>
          <cell r="I173" t="str">
            <v>001</v>
          </cell>
          <cell r="J173"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174">
          <cell r="C174" t="str">
            <v>Periodo 4 Comprobantes de Consignaciones</v>
          </cell>
          <cell r="D174" t="str">
            <v>SECCION CONTABILIDAD</v>
          </cell>
          <cell r="E174">
            <v>11330</v>
          </cell>
          <cell r="F174" t="str">
            <v>COMPROBANTES DE CONTABILIDAD</v>
          </cell>
          <cell r="G174" t="str">
            <v>015</v>
          </cell>
          <cell r="H174" t="str">
            <v>Comprobantes de Consignaciones</v>
          </cell>
          <cell r="I174" t="str">
            <v>002</v>
          </cell>
          <cell r="J174"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175">
          <cell r="C175" t="str">
            <v>Periodo 4 Comprobantes de Diario</v>
          </cell>
          <cell r="D175" t="str">
            <v>SECCION CONTABILIDAD</v>
          </cell>
          <cell r="E175">
            <v>11330</v>
          </cell>
          <cell r="F175" t="str">
            <v>COMPROBANTES DE CONTABILIDAD</v>
          </cell>
          <cell r="G175" t="str">
            <v>015</v>
          </cell>
          <cell r="H175" t="str">
            <v>Comprobantes de Diario</v>
          </cell>
          <cell r="I175" t="str">
            <v>003</v>
          </cell>
          <cell r="J175"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176">
          <cell r="C176" t="str">
            <v>Periodo 4 Comprobantes de Egreso</v>
          </cell>
          <cell r="D176" t="str">
            <v>SECCION CONTABILIDAD</v>
          </cell>
          <cell r="E176">
            <v>11330</v>
          </cell>
          <cell r="F176" t="str">
            <v>COMPROBANTES DE CONTABILIDAD</v>
          </cell>
          <cell r="G176" t="str">
            <v>015</v>
          </cell>
          <cell r="H176" t="str">
            <v>Comprobantes de Egreso</v>
          </cell>
          <cell r="I176" t="str">
            <v>004</v>
          </cell>
          <cell r="J176"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177">
          <cell r="C177" t="str">
            <v>Periodo 4 Comprobantes de Ingreso</v>
          </cell>
          <cell r="D177" t="str">
            <v>SECCION CONTABILIDAD</v>
          </cell>
          <cell r="E177">
            <v>11330</v>
          </cell>
          <cell r="F177" t="str">
            <v>COMPROBANTES DE CONTABILIDAD</v>
          </cell>
          <cell r="G177" t="str">
            <v>015</v>
          </cell>
          <cell r="H177" t="str">
            <v>Comprobantes de Ingreso</v>
          </cell>
          <cell r="I177" t="str">
            <v>005</v>
          </cell>
          <cell r="J177"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178">
          <cell r="C178" t="str">
            <v>Periodo 4 Notas Crédito</v>
          </cell>
          <cell r="D178" t="str">
            <v>SECCION CONTABILIDAD</v>
          </cell>
          <cell r="E178">
            <v>11330</v>
          </cell>
          <cell r="F178" t="str">
            <v>COMPROBANTES DE CONTABILIDAD</v>
          </cell>
          <cell r="G178" t="str">
            <v>015</v>
          </cell>
          <cell r="H178" t="str">
            <v>Notas Crédito</v>
          </cell>
          <cell r="I178" t="str">
            <v>006</v>
          </cell>
          <cell r="J178"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179">
          <cell r="C179" t="str">
            <v>Periodo 4 COMPROBANTES DE CONTABILIDAD</v>
          </cell>
          <cell r="D179" t="str">
            <v>SECCION CONTABILIDAD</v>
          </cell>
          <cell r="E179">
            <v>11330</v>
          </cell>
          <cell r="F179" t="str">
            <v>COMPROBANTES DE CONTABILIDAD</v>
          </cell>
          <cell r="G179" t="str">
            <v>015</v>
          </cell>
          <cell r="J179"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180">
          <cell r="C180" t="str">
            <v>Periodo 4 Conciliaciones Bancarias</v>
          </cell>
          <cell r="D180" t="str">
            <v>SECCION CONTABILIDAD</v>
          </cell>
          <cell r="E180">
            <v>11330</v>
          </cell>
          <cell r="F180" t="str">
            <v>CONCILIACIONES</v>
          </cell>
          <cell r="G180" t="str">
            <v>016</v>
          </cell>
          <cell r="H180" t="str">
            <v>Conciliaciones Bancarias</v>
          </cell>
          <cell r="I180" t="str">
            <v>001</v>
          </cell>
          <cell r="J180"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181">
          <cell r="C181" t="str">
            <v>Periodo 4 Conciliaciones Distribuidores</v>
          </cell>
          <cell r="D181" t="str">
            <v>SECCION CONTABILIDAD</v>
          </cell>
          <cell r="E181">
            <v>11330</v>
          </cell>
          <cell r="F181" t="str">
            <v>CONCILIACIONES</v>
          </cell>
          <cell r="G181" t="str">
            <v>016</v>
          </cell>
          <cell r="H181" t="str">
            <v>Conciliaciones Distribuidores</v>
          </cell>
          <cell r="I181" t="str">
            <v>002</v>
          </cell>
          <cell r="J181"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182">
          <cell r="C182" t="str">
            <v>Periodo 4 CUENTAS DE COBRO</v>
          </cell>
          <cell r="D182" t="str">
            <v>SECCION CONTABILIDAD</v>
          </cell>
          <cell r="E182">
            <v>11330</v>
          </cell>
          <cell r="F182" t="str">
            <v>CUENTAS DE COBRO</v>
          </cell>
          <cell r="G182" t="str">
            <v>021</v>
          </cell>
          <cell r="J182"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183">
          <cell r="C183" t="str">
            <v>Periodo 4 Impuesto al Patrimonio</v>
          </cell>
          <cell r="D183" t="str">
            <v>SECCION CONTABILIDAD</v>
          </cell>
          <cell r="E183">
            <v>11330</v>
          </cell>
          <cell r="F183" t="str">
            <v>DECLARACIONES TRIBUTARIAS</v>
          </cell>
          <cell r="G183" t="str">
            <v>022</v>
          </cell>
          <cell r="H183" t="str">
            <v>Impuesto al Patrimonio</v>
          </cell>
          <cell r="I183" t="str">
            <v>001</v>
          </cell>
          <cell r="J183"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184">
          <cell r="C184" t="str">
            <v>Periodo 4 Impuestos Foráneos</v>
          </cell>
          <cell r="D184" t="str">
            <v>SECCION CONTABILIDAD</v>
          </cell>
          <cell r="E184">
            <v>11330</v>
          </cell>
          <cell r="F184" t="str">
            <v>DECLARACIONES TRIBUTARIAS</v>
          </cell>
          <cell r="G184" t="str">
            <v>022</v>
          </cell>
          <cell r="H184" t="str">
            <v>Impuestos Foráneos</v>
          </cell>
          <cell r="I184" t="str">
            <v>002</v>
          </cell>
          <cell r="J184"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185">
          <cell r="C185" t="str">
            <v>Periodo 4 DECLARACIONES TRIBUTARIAS</v>
          </cell>
          <cell r="D185" t="str">
            <v>SECCION CONTABILIDAD</v>
          </cell>
          <cell r="E185">
            <v>11330</v>
          </cell>
          <cell r="F185" t="str">
            <v>DECLARACIONES TRIBUTARIAS</v>
          </cell>
          <cell r="G185" t="str">
            <v>022</v>
          </cell>
          <cell r="J185"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186">
          <cell r="C186" t="str">
            <v>Periodo 4 DOCUMENTOS DE APOYO</v>
          </cell>
          <cell r="D186" t="str">
            <v>SECCION CONTABILIDAD</v>
          </cell>
          <cell r="E186">
            <v>11330</v>
          </cell>
          <cell r="F186" t="str">
            <v>DOCUMENTOS DE APOYO</v>
          </cell>
          <cell r="G186" t="str">
            <v>026</v>
          </cell>
          <cell r="J186" t="str">
            <v>Decreto Distrital 302 de 1976 de la Alcaldía Mayor de Bogotá D.C, por el cual se aprueban los Estatutos de la Lotería de Bogotá, Articulo 5</v>
          </cell>
        </row>
        <row r="187">
          <cell r="C187" t="str">
            <v>Periodo 4 Estados de Cuenta Distribuidores</v>
          </cell>
          <cell r="D187" t="str">
            <v>SECCION CONTABILIDAD</v>
          </cell>
          <cell r="E187">
            <v>11330</v>
          </cell>
          <cell r="F187" t="str">
            <v>ESTADOS DE CUENTA</v>
          </cell>
          <cell r="G187" t="str">
            <v>028</v>
          </cell>
          <cell r="H187" t="str">
            <v>Estados de Cuenta Distribuidores</v>
          </cell>
          <cell r="I187" t="str">
            <v>001</v>
          </cell>
          <cell r="J187" t="str">
            <v>Resolución (interna) 1 de 1975 por la cual se establece la estructura interna de la Lotería de Bogotá, Articulo 12</v>
          </cell>
        </row>
        <row r="188">
          <cell r="C188" t="str">
            <v>Periodo 4 ESTADOS DE CUENTA</v>
          </cell>
          <cell r="D188" t="str">
            <v>SECCION CONTABILIDAD</v>
          </cell>
          <cell r="E188">
            <v>11330</v>
          </cell>
          <cell r="F188" t="str">
            <v>ESTADOS DE CUENTA</v>
          </cell>
          <cell r="G188" t="str">
            <v>028</v>
          </cell>
          <cell r="J188" t="str">
            <v>Resolución (interna) 1 de 1975 por la cual se establece la estructura interna de la Lotería de Bogotá, Articulo 12</v>
          </cell>
        </row>
        <row r="189">
          <cell r="C189" t="str">
            <v>Periodo 4 ESTADOS FINANCIEROS</v>
          </cell>
          <cell r="D189" t="str">
            <v>SECCION CONTABILIDAD</v>
          </cell>
          <cell r="E189">
            <v>11330</v>
          </cell>
          <cell r="F189" t="str">
            <v>ESTADOS FINANCIEROS</v>
          </cell>
          <cell r="G189" t="str">
            <v>029</v>
          </cell>
          <cell r="J189" t="str">
            <v>Resolución (interna) 1 de 1975 por la cual se establece la estructura interna de la Lotería de Bogotá, Articulo 9 literal d</v>
          </cell>
        </row>
        <row r="190">
          <cell r="C190" t="str">
            <v>Periodo 4 Registro Ahorramas</v>
          </cell>
          <cell r="D190" t="str">
            <v>SECCION CONTABILIDAD</v>
          </cell>
          <cell r="E190">
            <v>11330</v>
          </cell>
          <cell r="F190" t="str">
            <v>INSTRUMENTOS DE CONTROL</v>
          </cell>
          <cell r="G190" t="str">
            <v>035</v>
          </cell>
          <cell r="H190" t="str">
            <v>Registro Ahorramas</v>
          </cell>
          <cell r="I190" t="str">
            <v>009</v>
          </cell>
          <cell r="J190" t="str">
            <v>Resolución (interna) 1 de 1975 por la cual se establece la estructura interna de la Lotería de Bogotá, Articulo 9 literal d</v>
          </cell>
        </row>
        <row r="191">
          <cell r="C191" t="str">
            <v>Periodo 4 Registro Cuentas de Cobro</v>
          </cell>
          <cell r="D191" t="str">
            <v>SECCION CONTABILIDAD</v>
          </cell>
          <cell r="E191">
            <v>11330</v>
          </cell>
          <cell r="F191" t="str">
            <v>INSTRUMENTOS DE CONTROL</v>
          </cell>
          <cell r="G191" t="str">
            <v>035</v>
          </cell>
          <cell r="H191" t="str">
            <v>Registro Cuentas de Cobro</v>
          </cell>
          <cell r="I191" t="str">
            <v>010</v>
          </cell>
          <cell r="J191" t="str">
            <v>Resolución (interna) 1 de 1975 por la cual se establece la estructura interna de la Lotería de Bogotá, Articulo 9 literal d</v>
          </cell>
        </row>
        <row r="192">
          <cell r="C192" t="str">
            <v>Periodo 4 Registro Ganadiario</v>
          </cell>
          <cell r="D192" t="str">
            <v>SECCION CONTABILIDAD</v>
          </cell>
          <cell r="E192">
            <v>11330</v>
          </cell>
          <cell r="F192" t="str">
            <v>INSTRUMENTOS DE CONTROL</v>
          </cell>
          <cell r="G192" t="str">
            <v>035</v>
          </cell>
          <cell r="H192" t="str">
            <v>Registro Ganadiario</v>
          </cell>
          <cell r="I192" t="str">
            <v>011</v>
          </cell>
          <cell r="J192" t="str">
            <v>Resolución (interna) 1 de 1975 por la cual se establece la estructura interna de la Lotería de Bogotá, Articulo 9 literal d</v>
          </cell>
        </row>
        <row r="193">
          <cell r="C193" t="str">
            <v>Periodo 4 Registro Ordenes de Pago</v>
          </cell>
          <cell r="D193" t="str">
            <v>SECCION CONTABILIDAD</v>
          </cell>
          <cell r="E193">
            <v>11330</v>
          </cell>
          <cell r="F193" t="str">
            <v>INSTRUMENTOS DE CONTROL</v>
          </cell>
          <cell r="G193" t="str">
            <v>035</v>
          </cell>
          <cell r="H193" t="str">
            <v>Registro Ordenes de Pago</v>
          </cell>
          <cell r="I193" t="str">
            <v>012</v>
          </cell>
          <cell r="J193" t="str">
            <v>Resolución (interna) 1 de 1975 por la cual se establece la estructura interna de la Lotería de Bogotá, Articulo 9 literal d</v>
          </cell>
        </row>
        <row r="194">
          <cell r="C194" t="str">
            <v>Periodo 4 Libro de Diario</v>
          </cell>
          <cell r="D194" t="str">
            <v>SECCION CONTABILIDAD</v>
          </cell>
          <cell r="E194">
            <v>11330</v>
          </cell>
          <cell r="F194" t="str">
            <v>LIBROS CONTABLES</v>
          </cell>
          <cell r="G194" t="str">
            <v>037</v>
          </cell>
          <cell r="H194" t="str">
            <v>Libro de Diario</v>
          </cell>
          <cell r="I194" t="str">
            <v>001</v>
          </cell>
          <cell r="J194" t="str">
            <v>Resolución (interna) 1 de 1975 por la cual se establece la estructura interna de la Lotería de Bogotá, Articulo 9 literal a</v>
          </cell>
        </row>
        <row r="195">
          <cell r="C195" t="str">
            <v>Periodo 4 LIBROS CONTABLES</v>
          </cell>
          <cell r="D195" t="str">
            <v>SECCION CONTABILIDAD</v>
          </cell>
          <cell r="E195">
            <v>11330</v>
          </cell>
          <cell r="F195" t="str">
            <v>LIBROS CONTABLES</v>
          </cell>
          <cell r="G195" t="str">
            <v>037</v>
          </cell>
          <cell r="J195" t="str">
            <v>Resolución (interna) 1 de 1975 por la cual se establece la estructura interna de la Lotería de Bogotá, Articulo 9 literal a</v>
          </cell>
        </row>
        <row r="196">
          <cell r="C196" t="str">
            <v>Periodo 4 Cheques Devueltos</v>
          </cell>
          <cell r="D196" t="str">
            <v>SECCION CONTABILIDAD</v>
          </cell>
          <cell r="E196">
            <v>11330</v>
          </cell>
          <cell r="F196" t="str">
            <v>MOVIMIENTOS DE BANCOS</v>
          </cell>
          <cell r="G196" t="str">
            <v>039</v>
          </cell>
          <cell r="H196" t="str">
            <v>Cheques Devueltos</v>
          </cell>
          <cell r="I196" t="str">
            <v>001</v>
          </cell>
          <cell r="J196" t="str">
            <v>Resolución (interna) 1 de 1975 por la cual se establece la estructura interna de la Lotería de Bogotá, Articulo 9 literal f</v>
          </cell>
        </row>
        <row r="197">
          <cell r="C197" t="str">
            <v>Periodo 4 Registro de Distribuidores</v>
          </cell>
          <cell r="D197" t="str">
            <v>SECCION CONTABILIDAD</v>
          </cell>
          <cell r="E197">
            <v>11330</v>
          </cell>
          <cell r="F197" t="str">
            <v>MOVIMIENTOS DE BANCOS</v>
          </cell>
          <cell r="G197" t="str">
            <v>039</v>
          </cell>
          <cell r="H197" t="str">
            <v>Registro de Distribuidores</v>
          </cell>
          <cell r="I197" t="str">
            <v>002</v>
          </cell>
          <cell r="J197" t="str">
            <v>Resolución (interna) 1 de 1975 por la cual se establece la estructura interna de la Lotería de Bogotá, Articulo 9 literal f</v>
          </cell>
        </row>
        <row r="198">
          <cell r="C198" t="str">
            <v>Periodo 4 Registro de Ventas</v>
          </cell>
          <cell r="D198" t="str">
            <v>SECCION CONTABILIDAD</v>
          </cell>
          <cell r="E198">
            <v>11330</v>
          </cell>
          <cell r="F198" t="str">
            <v>MOVIMIENTOS DE BANCOS</v>
          </cell>
          <cell r="G198" t="str">
            <v>039</v>
          </cell>
          <cell r="H198" t="str">
            <v>Registro de Ventas</v>
          </cell>
          <cell r="I198" t="str">
            <v>003</v>
          </cell>
          <cell r="J198" t="str">
            <v>Resolución (interna) 1 de 1975 por la cual se establece la estructura interna de la Lotería de Bogotá, Articulo 9 literal f</v>
          </cell>
        </row>
        <row r="199">
          <cell r="C199" t="str">
            <v>Periodo 4 MOVIMIENTOS DE BANCOS</v>
          </cell>
          <cell r="D199" t="str">
            <v>SECCION CONTABILIDAD</v>
          </cell>
          <cell r="E199">
            <v>11330</v>
          </cell>
          <cell r="F199" t="str">
            <v>MOVIMIENTOS DE BANCOS</v>
          </cell>
          <cell r="G199" t="str">
            <v>039</v>
          </cell>
          <cell r="J199" t="str">
            <v>Resolución (interna) 1 de 1975 por la cual se establece la estructura interna de la Lotería de Bogotá, Articulo 9 literal f</v>
          </cell>
        </row>
        <row r="200">
          <cell r="C200" t="str">
            <v>Periodo 4 MOVIMIENTOS DE CARTERA</v>
          </cell>
          <cell r="D200" t="str">
            <v>SECCION CONTABILIDAD</v>
          </cell>
          <cell r="E200">
            <v>11330</v>
          </cell>
          <cell r="F200" t="str">
            <v>MOVIMIENTOS DE CARTERA</v>
          </cell>
          <cell r="G200" t="str">
            <v>040</v>
          </cell>
          <cell r="J200" t="str">
            <v>Resolución (interna) 1 de 1975 por la cual se establece la estructura interna de la Lotería de Bogotá, Articulo 9 literal e</v>
          </cell>
        </row>
        <row r="201">
          <cell r="C201" t="str">
            <v>Periodo 4 TITULOS VALORES</v>
          </cell>
          <cell r="D201" t="str">
            <v>SECCION CONTABILIDAD</v>
          </cell>
          <cell r="E201">
            <v>11330</v>
          </cell>
          <cell r="F201" t="str">
            <v>TITULOS VALORES</v>
          </cell>
          <cell r="G201" t="str">
            <v>057</v>
          </cell>
          <cell r="J201" t="str">
            <v>Resolución (interna) 1 de 1975 por la cual se establece la estructura interna de la Lotería de Bogotá, Articulos 9 y 10</v>
          </cell>
        </row>
        <row r="202">
          <cell r="C202" t="str">
            <v>Periodo 4 Actas Comité de Adjudicación y Distribución de Billetería</v>
          </cell>
          <cell r="D202" t="str">
            <v>DIVISION DE APUESTAS PERMANENTES</v>
          </cell>
          <cell r="E202">
            <v>11400</v>
          </cell>
          <cell r="F202" t="str">
            <v>ACTAS</v>
          </cell>
          <cell r="G202" t="str">
            <v>001</v>
          </cell>
          <cell r="H202" t="str">
            <v>Actas Comité de Adjudicación y Distribución de Billetería</v>
          </cell>
          <cell r="I202" t="str">
            <v>002</v>
          </cell>
          <cell r="J202"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203">
          <cell r="C203" t="str">
            <v>Periodo 4 Actas de Perforación de Billetería</v>
          </cell>
          <cell r="D203" t="str">
            <v>DIVISION DE APUESTAS PERMANENTES</v>
          </cell>
          <cell r="E203">
            <v>11400</v>
          </cell>
          <cell r="F203" t="str">
            <v>ACTAS</v>
          </cell>
          <cell r="G203" t="str">
            <v>001</v>
          </cell>
          <cell r="H203" t="str">
            <v>Actas de Perforación de Billetería</v>
          </cell>
          <cell r="I203" t="str">
            <v>006</v>
          </cell>
          <cell r="J203"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204">
          <cell r="C204" t="str">
            <v>Periodo 4 Actas de Resultados del Sorteo</v>
          </cell>
          <cell r="D204" t="str">
            <v>DIVISION DE APUESTAS PERMANENTES</v>
          </cell>
          <cell r="E204">
            <v>11400</v>
          </cell>
          <cell r="F204" t="str">
            <v>ACTAS</v>
          </cell>
          <cell r="G204" t="str">
            <v>001</v>
          </cell>
          <cell r="H204" t="str">
            <v>Actas de Resultados del Sorteo</v>
          </cell>
          <cell r="I204" t="str">
            <v>009</v>
          </cell>
          <cell r="J204"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205">
          <cell r="C205" t="str">
            <v>Periodo 4 Actas de Visitas Administrativas</v>
          </cell>
          <cell r="D205" t="str">
            <v>DIVISION DE APUESTAS PERMANENTES</v>
          </cell>
          <cell r="E205">
            <v>11400</v>
          </cell>
          <cell r="F205" t="str">
            <v>ACTAS</v>
          </cell>
          <cell r="G205" t="str">
            <v>001</v>
          </cell>
          <cell r="H205" t="str">
            <v>Actas de Visitas Administrativas</v>
          </cell>
          <cell r="I205" t="str">
            <v>010</v>
          </cell>
          <cell r="J205" t="str">
            <v>Ley 1 de 1982 por la cual se crean nuevas fuentes de financiación para los servicios seccionales de salud a través de la Autorización de un juego de apuestas. Decreto 33 de 1984 Por el cual se reglamenta la Ley 1a de 1982 y el Decreto Legislativo número 386 de 1983.  Decreto 386 de 1983 Por el cual se dictan normas en materia de apuestas permanentes. Decreto Distrital 927 de 1994 de la Alcaldía Mayor de Bogotá D.C., por el cual se aprueba una reforma a los Estatutos de la Lotería de Bogotá.</v>
          </cell>
        </row>
        <row r="206">
          <cell r="C206" t="str">
            <v>Periodo 4 Actas Destrucción de Billetería</v>
          </cell>
          <cell r="D206" t="str">
            <v>DIVISION DE APUESTAS PERMANENTES</v>
          </cell>
          <cell r="E206">
            <v>11400</v>
          </cell>
          <cell r="F206" t="str">
            <v>ACTAS</v>
          </cell>
          <cell r="G206" t="str">
            <v>001</v>
          </cell>
          <cell r="H206" t="str">
            <v>Actas Destrucción de Billetería</v>
          </cell>
          <cell r="I206" t="str">
            <v>011</v>
          </cell>
          <cell r="J206" t="str">
            <v>Decreto Distrital 302 de 1976 de la Alcaldía Mayor de Bogotá D.C, por el cual se aprueban los Estatutos de la Lotería de Bogotá, Articulo 5</v>
          </cell>
        </row>
        <row r="207">
          <cell r="C207" t="str">
            <v>Periodo 4 Actas Devolución de Billetería</v>
          </cell>
          <cell r="D207" t="str">
            <v>DIVISION DE APUESTAS PERMANENTES</v>
          </cell>
          <cell r="E207">
            <v>11400</v>
          </cell>
          <cell r="F207" t="str">
            <v>ACTAS</v>
          </cell>
          <cell r="G207" t="str">
            <v>001</v>
          </cell>
          <cell r="H207" t="str">
            <v>Actas Devolución de Billetería</v>
          </cell>
          <cell r="I207" t="str">
            <v>012</v>
          </cell>
          <cell r="J207" t="str">
            <v>Decreto Distrital 302 de 1976 de la Alcaldía Mayor de Bogotá D.C, por el cual se aprueban los Estatutos de la Lotería de Bogotá, Articulo 5</v>
          </cell>
        </row>
        <row r="208">
          <cell r="C208" t="str">
            <v>Periodo 4 Actas Extracción de Premios</v>
          </cell>
          <cell r="D208" t="str">
            <v>DIVISION DE APUESTAS PERMANENTES</v>
          </cell>
          <cell r="E208">
            <v>11400</v>
          </cell>
          <cell r="F208" t="str">
            <v>ACTAS</v>
          </cell>
          <cell r="G208" t="str">
            <v>001</v>
          </cell>
          <cell r="H208" t="str">
            <v>Actas Extracción de Premios</v>
          </cell>
          <cell r="I208" t="str">
            <v>014</v>
          </cell>
          <cell r="J208" t="str">
            <v>Decreto Distrital 302 de 1976 de la Alcaldía Mayor de Bogotá D.C, por el cual se aprueban los Estatutos de la Lotería de Bogotá, Articulo 5</v>
          </cell>
        </row>
        <row r="209">
          <cell r="C209" t="str">
            <v>Periodo 4 Actas Pruebas Selectivas</v>
          </cell>
          <cell r="D209" t="str">
            <v>DIVISION DE APUESTAS PERMANENTES</v>
          </cell>
          <cell r="E209">
            <v>11400</v>
          </cell>
          <cell r="F209" t="str">
            <v>ACTAS</v>
          </cell>
          <cell r="G209" t="str">
            <v>001</v>
          </cell>
          <cell r="H209" t="str">
            <v>Actas Pruebas Selectivas</v>
          </cell>
          <cell r="I209" t="str">
            <v>015</v>
          </cell>
          <cell r="J209" t="str">
            <v>Decreto Distrital 302 de 1976 de la Alcaldía Mayor de Bogotá D.C, por el cual se aprueban los Estatutos de la Lotería de Bogotá, Articulo 5</v>
          </cell>
        </row>
        <row r="210">
          <cell r="C210" t="str">
            <v>Periodo 4 Actas Valores Apostados</v>
          </cell>
          <cell r="D210" t="str">
            <v>DIVISION DE APUESTAS PERMANENTES</v>
          </cell>
          <cell r="E210">
            <v>11400</v>
          </cell>
          <cell r="F210" t="str">
            <v>ACTAS</v>
          </cell>
          <cell r="G210" t="str">
            <v>001</v>
          </cell>
          <cell r="H210" t="str">
            <v>Actas Valores Apostados</v>
          </cell>
          <cell r="I210" t="str">
            <v>016</v>
          </cell>
          <cell r="J210" t="str">
            <v>Decreto Distrital 302 de 1976 de la Alcaldía Mayor de Bogotá D.C, por el cual se aprueban los Estatutos de la Lotería de Bogotá, Articulo 5</v>
          </cell>
        </row>
        <row r="211">
          <cell r="C211" t="str">
            <v>Periodo 4 DOCUMENTOS DE APOYO</v>
          </cell>
          <cell r="D211" t="str">
            <v>DIVISION DE APUESTAS PERMANENTES</v>
          </cell>
          <cell r="E211">
            <v>11400</v>
          </cell>
          <cell r="F211" t="str">
            <v>DOCUMENTOS DE APOYO</v>
          </cell>
          <cell r="G211" t="str">
            <v>026</v>
          </cell>
          <cell r="J211" t="str">
            <v>Decreto Distrital 302 de 1976 de la Alcaldía Mayor de Bogotá D.C, por el cual se aprueban los Estatutos de la Lotería de Bogotá. Articulo 5</v>
          </cell>
        </row>
        <row r="212">
          <cell r="C212" t="str">
            <v>Periodo 4 Control Distribucion de Loteria</v>
          </cell>
          <cell r="D212" t="str">
            <v>DIVISION DE APUESTAS PERMANENTES</v>
          </cell>
          <cell r="E212">
            <v>11400</v>
          </cell>
          <cell r="F212" t="str">
            <v>INSTRUMENTOS DE CONTROL</v>
          </cell>
          <cell r="G212" t="str">
            <v>035</v>
          </cell>
          <cell r="H212" t="str">
            <v>Control Distribucion de Loteria</v>
          </cell>
          <cell r="I212" t="str">
            <v>003</v>
          </cell>
          <cell r="J212" t="str">
            <v>Decreto 302 de 1976 Articulo 5 literal h. Articulo 927 de 1994 Articulo 5
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213">
          <cell r="C213" t="str">
            <v>Periodo 4 NOVEDADES DE AGENCIAS, CONCESIONARIOS Y DISTRIBUIDORES</v>
          </cell>
          <cell r="D213" t="str">
            <v>DIVISION DE APUESTAS PERMANENTES</v>
          </cell>
          <cell r="E213">
            <v>11400</v>
          </cell>
          <cell r="F213" t="str">
            <v>NOVEDADES DE AGENCIAS, CONCESIONARIOS Y DISTRIBUIDORES</v>
          </cell>
          <cell r="G213" t="str">
            <v>042</v>
          </cell>
          <cell r="J213" t="str">
            <v>Decreto 302 de 1976 Articulo 5 literal h. Articulo 927 de 1994 Articulo 5
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214">
          <cell r="C214" t="str">
            <v>Periodo 4 Ordenes de Visita</v>
          </cell>
          <cell r="D214" t="str">
            <v>DIVISION DE APUESTAS PERMANENTES</v>
          </cell>
          <cell r="E214">
            <v>11400</v>
          </cell>
          <cell r="F214" t="str">
            <v>ORDENES</v>
          </cell>
          <cell r="G214" t="str">
            <v>043</v>
          </cell>
          <cell r="H214" t="str">
            <v>Ordenes de Visita</v>
          </cell>
          <cell r="I214" t="str">
            <v>003</v>
          </cell>
          <cell r="J214" t="str">
            <v>Ley 1 de 1982 por la cual se crean nuevas fuentes de financiación para los servicios seccionales de salud a través de la Autorización de un juego de apuestas. Decreto 33 de 1984 Por el cual se reglamenta la Ley 1a de 1982 y el Decreto Legislativo número 386 de 1983.  Decreto 386 de 1983 Por el cual se dictan normas en materia de apuestas permanentes. Decreto Distrital 927 de 1994 de la Alcaldía Mayor de Bogotá D.C., por el cual se aprueba una reforma a los Estatutos de la Lotería de Bogotá.</v>
          </cell>
        </row>
        <row r="215">
          <cell r="C215" t="str">
            <v>Periodo 4 Novedades de Premios</v>
          </cell>
          <cell r="D215" t="str">
            <v>DIVISION DE APUESTAS PERMANENTES</v>
          </cell>
          <cell r="E215">
            <v>11400</v>
          </cell>
          <cell r="F215" t="str">
            <v>SORTEOS ORDINARIOS</v>
          </cell>
          <cell r="G215" t="str">
            <v>056</v>
          </cell>
          <cell r="H215" t="str">
            <v>Novedades de Premios</v>
          </cell>
          <cell r="I215" t="str">
            <v>001</v>
          </cell>
          <cell r="J215" t="str">
            <v>Decreto Distrital 302 de 1976 de la Alcaldía Mayor de Bogotá D.C, por el cual se aprueban los Estatutos de la Lotería de Bogotá, Articulo 5 literal h. Decreto Distrital 927 de 1994 de la Alcaldía Mayor de Bogotá D.C., por el cual se aprueba una reforma a los Estatutos de la Lotería de Bogotá, Articulo 5</v>
          </cell>
        </row>
        <row r="216">
          <cell r="C216" t="str">
            <v>Periodo 5 Actas de Junta Directiva</v>
          </cell>
          <cell r="D216" t="str">
            <v>GERENCIA</v>
          </cell>
          <cell r="E216">
            <v>10000</v>
          </cell>
          <cell r="F216" t="str">
            <v>ACTAS</v>
          </cell>
          <cell r="G216" t="str">
            <v>002</v>
          </cell>
          <cell r="H216" t="str">
            <v>Actas de Junta Directiva</v>
          </cell>
          <cell r="I216" t="str">
            <v>004</v>
          </cell>
          <cell r="J216" t="str">
            <v>Decreto 1421 de 1993 por el cual se dicta el régimen especial para el Distrito Capital de Santafé de Bogotá Articulo 56.</v>
          </cell>
        </row>
        <row r="217">
          <cell r="C217" t="str">
            <v>Periodo 5 CIRCULARES</v>
          </cell>
          <cell r="D217" t="str">
            <v>GERENCIA</v>
          </cell>
          <cell r="E217">
            <v>10000</v>
          </cell>
          <cell r="F217" t="str">
            <v>CIRCULARES</v>
          </cell>
          <cell r="G217" t="str">
            <v>012</v>
          </cell>
          <cell r="J217" t="str">
            <v xml:space="preserve">Decreto Distrital 302 de 1976 de la Alcaldía Mayor de Bogotá D.C, por el cual se aprueban los Estatutos de la Lotería de Bogotá, Articulo 5. Decreto Distrital 927 de 1994 de la Alcaldía Mayor de Bogotá D.C. Art. 5 </v>
          </cell>
        </row>
        <row r="218">
          <cell r="C218" t="str">
            <v>Periodo 5 Acción de Tutela</v>
          </cell>
          <cell r="D218" t="str">
            <v>OFICINA JURIDICA</v>
          </cell>
          <cell r="E218">
            <v>10010</v>
          </cell>
          <cell r="F218" t="str">
            <v>ACCIONES CONSTITUCIONALES</v>
          </cell>
          <cell r="G218" t="str">
            <v>001</v>
          </cell>
          <cell r="H218" t="str">
            <v>Acción de Tutela</v>
          </cell>
          <cell r="I218" t="str">
            <v>001</v>
          </cell>
          <cell r="J218" t="str">
            <v>Constitución Política de Colombia de 1991, Articulo 86. Decreto Distrital 927 de 1994 de la Alcaldía Mayor de Bogotá D.C, por el cual se aprueban una reforma a los Estatutos de la Lotería de Bogotá, Articulo 17.</v>
          </cell>
        </row>
        <row r="219">
          <cell r="C219" t="str">
            <v xml:space="preserve">Periodo 5 Actas de Comité de Coordinación de Control Interno </v>
          </cell>
          <cell r="D219" t="str">
            <v>OFICINA JURIDICA</v>
          </cell>
          <cell r="E219">
            <v>10010</v>
          </cell>
          <cell r="F219" t="str">
            <v>ACTAS</v>
          </cell>
          <cell r="G219" t="str">
            <v>002</v>
          </cell>
          <cell r="H219" t="str">
            <v xml:space="preserve">Actas de Comité de Coordinación de Control Interno </v>
          </cell>
          <cell r="I219" t="str">
            <v>003</v>
          </cell>
          <cell r="J219" t="str">
            <v>Ley 87 de 1993 Por la cual se establecen normas para el ejercicio del control interno en las entidades y organismos del estado y se dictan otras disposiciones.</v>
          </cell>
        </row>
        <row r="220">
          <cell r="C220" t="str">
            <v>Periodo 5 Auditorías Externas</v>
          </cell>
          <cell r="D220" t="str">
            <v>OFICINA JURIDICA</v>
          </cell>
          <cell r="E220">
            <v>10010</v>
          </cell>
          <cell r="F220" t="str">
            <v>AUDITORIAS</v>
          </cell>
          <cell r="G220" t="str">
            <v>006</v>
          </cell>
          <cell r="H220" t="str">
            <v>Auditorías Externas</v>
          </cell>
          <cell r="I220" t="str">
            <v>001</v>
          </cell>
          <cell r="J220" t="str">
            <v xml:space="preserve">Decreto Distrital 302 de 1976 de la Alcaldía Mayor de Bogotá D.C, por el cual se aprueban los Estatutos de la Lotería de Bogotá, Articulo 5. Decreto Distrital 927 de 1994 de la Alcaldía Mayor de Bogotá D.C. Art. 5 </v>
          </cell>
        </row>
        <row r="221">
          <cell r="C221" t="str">
            <v>Periodo 5 Auditorías Internas</v>
          </cell>
          <cell r="D221" t="str">
            <v>OFICINA JURIDICA</v>
          </cell>
          <cell r="E221">
            <v>10010</v>
          </cell>
          <cell r="F221" t="str">
            <v>AUDITORIAS</v>
          </cell>
          <cell r="G221" t="str">
            <v>006</v>
          </cell>
          <cell r="H221" t="str">
            <v>Auditorías Internas</v>
          </cell>
          <cell r="I221" t="str">
            <v>002</v>
          </cell>
          <cell r="J221" t="str">
            <v xml:space="preserve">Decreto Distrital 302 de 1976 de la Alcaldía Mayor de Bogotá D.C, por el cual se aprueban los Estatutos de la Lotería de Bogotá, Articulo 5. Decreto Distrital 927 de 1994 de la Alcaldía Mayor de Bogotá D.C. Art. 5 </v>
          </cell>
        </row>
        <row r="222">
          <cell r="C222" t="str">
            <v>Periodo 5 Conceptos Técnicos Planes de Premios</v>
          </cell>
          <cell r="D222" t="str">
            <v>OFICINA JURIDICA</v>
          </cell>
          <cell r="E222">
            <v>10010</v>
          </cell>
          <cell r="F222" t="str">
            <v>CONCEPTOS</v>
          </cell>
          <cell r="G222" t="str">
            <v>015</v>
          </cell>
          <cell r="H222" t="str">
            <v>Conceptos Técnicos Planes de Premios</v>
          </cell>
          <cell r="I222" t="str">
            <v>001</v>
          </cell>
          <cell r="J222" t="str">
            <v xml:space="preserve">Decreto Distrital 302 de 1976 de la Alcaldía Mayor de Bogotá D.C, por el cual se aprueban los Estatutos de la Lotería de Bogotá, Articulo 5. Decreto Distrital 927 de 1994 de la Alcaldía Mayor de Bogotá D.C. Art. 5 </v>
          </cell>
        </row>
        <row r="223">
          <cell r="C223" t="str">
            <v>Periodo 5 Contratos de Concesión</v>
          </cell>
          <cell r="D223" t="str">
            <v>OFICINA JURIDICA</v>
          </cell>
          <cell r="E223">
            <v>10010</v>
          </cell>
          <cell r="F223" t="str">
            <v>CONTRATOS</v>
          </cell>
          <cell r="G223" t="str">
            <v>018</v>
          </cell>
          <cell r="H223" t="str">
            <v>Contratos de Concesión</v>
          </cell>
          <cell r="I223" t="str">
            <v>001</v>
          </cell>
          <cell r="J223" t="str">
            <v>Ley 80 de 1993 Por la cual se expide el Estatuto General de Contratación de la Administración Pública. Decreto 679 de 1994 por el cual se reglamenta parcialmente la Ley 80 de 1993. Decreto Distrital 927 de 1994 de la Alcaldía Mayor de Bogotá D.C, por el cual se aprueban una reforma a los Estatutos de la Lotería de Bogotá, Articulo 3, 5 y 17.</v>
          </cell>
        </row>
        <row r="224">
          <cell r="C224" t="str">
            <v>Periodo 5 Contratos de Prestación de Servicios</v>
          </cell>
          <cell r="D224" t="str">
            <v>OFICINA JURIDICA</v>
          </cell>
          <cell r="E224">
            <v>10010</v>
          </cell>
          <cell r="F224" t="str">
            <v>CONTRATOS</v>
          </cell>
          <cell r="G224" t="str">
            <v>018</v>
          </cell>
          <cell r="H224" t="str">
            <v>Contratos de Prestación de Servicios</v>
          </cell>
          <cell r="I224" t="str">
            <v>002</v>
          </cell>
          <cell r="J224" t="str">
            <v>Ley 80 de 1993 Por la cual se expide el Estatuto General de Contratación de la Administración Pública, Articulos 23 a 29. Decreto Distrital 927 de 1994 de la Alcaldía Mayor de Bogotá D.C, por el cual se aprueban una reforma a los Estatutos de la Lotería de Bogotá, Articulo 3, 5 y 17.</v>
          </cell>
        </row>
        <row r="225">
          <cell r="C225" t="str">
            <v>Periodo 5 Contratos de Suministros</v>
          </cell>
          <cell r="D225" t="str">
            <v>OFICINA JURIDICA</v>
          </cell>
          <cell r="E225">
            <v>10010</v>
          </cell>
          <cell r="F225" t="str">
            <v>CONTRATOS</v>
          </cell>
          <cell r="G225" t="str">
            <v>018</v>
          </cell>
          <cell r="H225" t="str">
            <v>Contratos de Suministros</v>
          </cell>
          <cell r="I225" t="str">
            <v>003</v>
          </cell>
          <cell r="J225" t="str">
            <v>Ley 80 de 1993 Por la cual se expide el Estatuto General de Contratación de la Administración Pública, Articulos 23 a 29. Decreto Distrital 927 de 1994 de la Alcaldía Mayor de Bogotá D.C, por el cual se aprueban una reforma a los Estatutos de la Lotería de Bogotá, Articulo 3, 5 y 17.</v>
          </cell>
        </row>
        <row r="226">
          <cell r="C226" t="str">
            <v>Periodo 5 Convenios Interadministrativos</v>
          </cell>
          <cell r="D226" t="str">
            <v>OFICINA JURIDICA</v>
          </cell>
          <cell r="E226">
            <v>10010</v>
          </cell>
          <cell r="F226" t="str">
            <v>CONVENIOS</v>
          </cell>
          <cell r="G226" t="str">
            <v>019</v>
          </cell>
          <cell r="H226" t="str">
            <v>Convenios Interadministrativos</v>
          </cell>
          <cell r="I226" t="str">
            <v>001</v>
          </cell>
          <cell r="J226" t="str">
            <v>Ley 80 de 1993 Por la cual se expide el Estatuto General de Contratación de la Administración Pública, Articulos 23 a 29. Decreto Distrital 927 de 1994 de la Alcaldía Mayor de Bogotá D.C, por el cual se aprueban una reforma a los Estatutos de la Lotería de Bogotá, Articulo 3, 5 y 17.</v>
          </cell>
        </row>
        <row r="227">
          <cell r="C227" t="str">
            <v>Periodo 5 DEMANDAS</v>
          </cell>
          <cell r="D227" t="str">
            <v>OFICINA JURIDICA</v>
          </cell>
          <cell r="E227">
            <v>10010</v>
          </cell>
          <cell r="F227" t="str">
            <v>DEMANDAS</v>
          </cell>
          <cell r="G227" t="str">
            <v>024</v>
          </cell>
          <cell r="J227" t="str">
            <v>PARA REVISAR</v>
          </cell>
        </row>
        <row r="228">
          <cell r="C228" t="str">
            <v>Periodo 5 DERECHOS DE PETICION</v>
          </cell>
          <cell r="D228" t="str">
            <v>OFICINA JURIDICA</v>
          </cell>
          <cell r="E228">
            <v>10010</v>
          </cell>
          <cell r="F228" t="str">
            <v>DERECHOS DE PETICION</v>
          </cell>
          <cell r="G228" t="str">
            <v>026</v>
          </cell>
          <cell r="J228" t="str">
            <v>Constitución Política de Colombia de 1991, Articulo 86. Decreto Ley 01 de 1984 Por el cual se reforma el Código Contencioso Administrativo, Capitulo 3. Decreto Distrital 302 de 1976 de la Alcaldía Mayor de Bogotá D.C, por el cual se aprueban los Estatutos de la Lotería de Bogotá, Articulo 5</v>
          </cell>
        </row>
        <row r="229">
          <cell r="C229" t="str">
            <v>Periodo 5 DOCUMENTOS DE APOYO</v>
          </cell>
          <cell r="D229" t="str">
            <v>OFICINA JURIDICA</v>
          </cell>
          <cell r="E229">
            <v>10010</v>
          </cell>
          <cell r="F229" t="str">
            <v>DOCUMENTOS DE APOYO</v>
          </cell>
          <cell r="G229" t="str">
            <v>027</v>
          </cell>
          <cell r="J229" t="str">
            <v xml:space="preserve">Decreto Distrital 302 de 1976 de la Alcaldía Mayor de Bogotá D.C, por el cual se aprueban los Estatutos de la Lotería de Bogotá, Articulo 5. Decreto Distrital 927 de 1994 de la Alcaldía Mayor de Bogotá D.C. Art. 5 </v>
          </cell>
        </row>
        <row r="230">
          <cell r="C230" t="str">
            <v>Periodo 5 ESCRITURAS</v>
          </cell>
          <cell r="D230" t="str">
            <v>OFICINA JURIDICA</v>
          </cell>
          <cell r="E230">
            <v>10010</v>
          </cell>
          <cell r="F230" t="str">
            <v>ESCRITURAS</v>
          </cell>
          <cell r="G230" t="str">
            <v>028</v>
          </cell>
          <cell r="J230" t="str">
            <v xml:space="preserve">Decreto Distrital 927 de 1994 de la Alcaldía Mayor de Bogotá D.C. Art. 5. Código de Procedimiento Civil. </v>
          </cell>
        </row>
        <row r="231">
          <cell r="C231" t="str">
            <v>Periodo 5 FALLOS</v>
          </cell>
          <cell r="D231" t="str">
            <v>OFICINA JURIDICA</v>
          </cell>
          <cell r="E231">
            <v>10010</v>
          </cell>
          <cell r="F231" t="str">
            <v>FALLOS</v>
          </cell>
          <cell r="G231" t="str">
            <v>032</v>
          </cell>
          <cell r="J231" t="str">
            <v xml:space="preserve">Decreto Distrital 927 de 1994 de la Alcaldía Mayor de Bogotá D.C. Art. 5 </v>
          </cell>
        </row>
        <row r="232">
          <cell r="C232" t="str">
            <v>Periodo 5 Control de Escrituras</v>
          </cell>
          <cell r="D232" t="str">
            <v>OFICINA JURIDICA</v>
          </cell>
          <cell r="E232">
            <v>10010</v>
          </cell>
          <cell r="F232" t="str">
            <v>INSTRUMENTOS DE CONTROL</v>
          </cell>
          <cell r="G232" t="str">
            <v>038</v>
          </cell>
          <cell r="H232" t="str">
            <v>Control de Escrituras</v>
          </cell>
          <cell r="I232" t="str">
            <v>001</v>
          </cell>
          <cell r="J232" t="str">
            <v xml:space="preserve">Decreto Distrital 302 de 1976 de la Alcaldía Mayor de Bogotá D.C, por el cual se aprueban los Estatutos de la Lotería de Bogotá, Articulo 5. Decreto Distrital 927 de 1994 de la Alcaldía Mayor de Bogotá D.C. Art. 5 </v>
          </cell>
        </row>
        <row r="233">
          <cell r="C233" t="str">
            <v>Periodo 5 Ordenes de Servicios</v>
          </cell>
          <cell r="D233" t="str">
            <v>OFICINA JURIDICA</v>
          </cell>
          <cell r="E233">
            <v>10010</v>
          </cell>
          <cell r="F233" t="str">
            <v>ORDENES</v>
          </cell>
          <cell r="G233" t="str">
            <v>045</v>
          </cell>
          <cell r="H233" t="str">
            <v>Ordenes de Servicios</v>
          </cell>
          <cell r="I233" t="str">
            <v>002</v>
          </cell>
          <cell r="J233" t="str">
            <v>Ley 80 de 1993 Por la cual se expide el Estatuto General de Contratación de la Administración Pública, Articulos 23 a 29. Decreto Distrital 927 de 1994 de la Alcaldía Mayor de Bogotá D.C, por el cual se aprueban una reforma a los Estatutos de la Lotería de Bogotá, Articulo 3, 5 y 17.</v>
          </cell>
        </row>
        <row r="234">
          <cell r="C234" t="str">
            <v>Periodo 5 PETICIONES QUEJAS, RECLAMOS Y SOLUCIONES - PQRS</v>
          </cell>
          <cell r="D234" t="str">
            <v>OFICINA JURIDICA</v>
          </cell>
          <cell r="E234">
            <v>10010</v>
          </cell>
          <cell r="F234" t="str">
            <v>PETICIONES QUEJAS, RECLAMOS Y SOLUCIONES - PQRS</v>
          </cell>
          <cell r="G234" t="str">
            <v>046</v>
          </cell>
          <cell r="J234" t="str">
            <v>Constitución Política de Colombia de 1991, Articulo 86. Decreto Ley 01 de 1984 Por el cual se reforma el Código Contencioso Administrativo, Capitulo 3. Decreto Distrital 302 de 1976 de la Alcaldía Mayor de Bogotá D.C, por el cual se aprueban los Estatutos de la Lotería de Bogotá, Articulo 5</v>
          </cell>
        </row>
        <row r="235">
          <cell r="C235" t="str">
            <v>Periodo 5 POLIZAS</v>
          </cell>
          <cell r="D235" t="str">
            <v>OFICINA JURIDICA</v>
          </cell>
          <cell r="E235">
            <v>10010</v>
          </cell>
          <cell r="F235" t="str">
            <v>POLIZAS</v>
          </cell>
          <cell r="G235" t="str">
            <v>047</v>
          </cell>
          <cell r="J235" t="str">
            <v xml:space="preserve">Decreto Distrital 302 de 1976 de la Alcaldía Mayor de Bogotá D.C, por el cual se aprueban los Estatutos de la Lotería de Bogotá, Articulo 5. Decreto Distrital 927 de 1994 de la Alcaldía Mayor de Bogotá D.C. Art. 5 </v>
          </cell>
        </row>
        <row r="236">
          <cell r="C236" t="str">
            <v>Periodo 5 Procesos Contencioso Administrativos</v>
          </cell>
          <cell r="D236" t="str">
            <v>OFICINA JURIDICA</v>
          </cell>
          <cell r="E236">
            <v>10010</v>
          </cell>
          <cell r="F236" t="str">
            <v>PROCESOS JUDICIALES</v>
          </cell>
          <cell r="G236" t="str">
            <v>050</v>
          </cell>
          <cell r="H236" t="str">
            <v>Procesos Contencioso Administrativos</v>
          </cell>
          <cell r="I236" t="str">
            <v>001</v>
          </cell>
          <cell r="J236" t="str">
            <v xml:space="preserve">Decreto Distrital 927 de 1994 de la Alcaldía Mayor de Bogotá D.C, por el cual se aprueban una reforma a los Estatutos de la Lotería de Bogotá, Articulo 17. Decreto Ley Nacional 01 de 1984 </v>
          </cell>
        </row>
        <row r="237">
          <cell r="C237" t="str">
            <v>Periodo 5 Procesos Penales</v>
          </cell>
          <cell r="D237" t="str">
            <v>OFICINA JURIDICA</v>
          </cell>
          <cell r="E237">
            <v>10010</v>
          </cell>
          <cell r="F237" t="str">
            <v>PROCESOS JUDICIALES</v>
          </cell>
          <cell r="G237" t="str">
            <v>050</v>
          </cell>
          <cell r="H237" t="str">
            <v>Procesos Penales</v>
          </cell>
          <cell r="I237" t="str">
            <v>002</v>
          </cell>
          <cell r="J237" t="str">
            <v xml:space="preserve">Decreto Distrital 927 de 1994 de la Alcaldía Mayor de Bogotá D.C, por el cual se aprueban una reforma a los Estatutos de la Lotería de Bogotá, Articulo 17. Decreto Nacional 100 de 1980. </v>
          </cell>
        </row>
        <row r="238">
          <cell r="C238" t="str">
            <v>Periodo 5 QUERELLAS</v>
          </cell>
          <cell r="D238" t="str">
            <v>OFICINA JURIDICA</v>
          </cell>
          <cell r="E238">
            <v>10010</v>
          </cell>
          <cell r="F238" t="str">
            <v>QUERELLAS</v>
          </cell>
          <cell r="G238" t="str">
            <v>053</v>
          </cell>
          <cell r="J238" t="str">
            <v>Decreto Ley Nacional 1355 de 1970 Por el cual se dictan normas sobre policía. Decreto Distrital 927 de 1994 de la Alcaldía Mayor de Bogotá D.C, por el cual se aprueban una reforma a los Estatutos de la Lotería de Bogotá, Articulo 17</v>
          </cell>
        </row>
        <row r="239">
          <cell r="C239" t="str">
            <v>Periodo 5 RESOLUCIONES</v>
          </cell>
          <cell r="D239" t="str">
            <v>OFICINA JURIDICA</v>
          </cell>
          <cell r="E239">
            <v>10010</v>
          </cell>
          <cell r="F239" t="str">
            <v>RESOLUCIONES</v>
          </cell>
          <cell r="G239" t="str">
            <v>054</v>
          </cell>
          <cell r="J239" t="str">
            <v>Decreto Distrital  927 de 1994. por el cual se aprueba una reforma a los Estatutos de la LOTERÍA DE BOGOTÁ Art. 13</v>
          </cell>
        </row>
        <row r="240">
          <cell r="C240" t="str">
            <v>Periodo 5 ANTEPROYECTO DE PRESUPUESTO</v>
          </cell>
          <cell r="D240" t="str">
            <v>UNIDAD FINANCIERA Y CONTABLE</v>
          </cell>
          <cell r="E240">
            <v>10110</v>
          </cell>
          <cell r="F240" t="str">
            <v>ANTEPROYECTO DE PRESUPUESTO</v>
          </cell>
          <cell r="G240" t="str">
            <v>004</v>
          </cell>
          <cell r="J240" t="str">
            <v>Decreto 927 de 1994. por el cual se aprueba una reforma a los Estatutos de la LOTERÍA DE BOGOTÁ. Art. 5</v>
          </cell>
        </row>
        <row r="241">
          <cell r="C241" t="str">
            <v>Periodo 5 ASIENTOS CONTABLES</v>
          </cell>
          <cell r="D241" t="str">
            <v>UNIDAD FINANCIERA Y CONTABLE</v>
          </cell>
          <cell r="E241">
            <v>10110</v>
          </cell>
          <cell r="F241" t="str">
            <v>ASIENTOS CONTABLES</v>
          </cell>
          <cell r="G241" t="str">
            <v>005</v>
          </cell>
          <cell r="J241" t="str">
            <v>Decreto 927 de 1994. por el cual se aprueba una reforma a los Estatutos de la LOTERÍA DE BOGOTÁ. Art. 5</v>
          </cell>
        </row>
        <row r="242">
          <cell r="C242" t="str">
            <v>Periodo 5 Boletín Diario de Tesorería</v>
          </cell>
          <cell r="D242" t="str">
            <v>UNIDAD FINANCIERA Y CONTABLE</v>
          </cell>
          <cell r="E242">
            <v>10110</v>
          </cell>
          <cell r="F242" t="str">
            <v>BOLETINES</v>
          </cell>
          <cell r="G242" t="str">
            <v>008</v>
          </cell>
          <cell r="H242" t="str">
            <v>Boletín Diario de Tesorería</v>
          </cell>
          <cell r="I242" t="str">
            <v>001</v>
          </cell>
          <cell r="J242" t="str">
            <v>Decreto 927 de 1994. por el cual se aprueba una reforma a los Estatutos de la LOTERÍA DE BOGOTÁ. Art. 5</v>
          </cell>
        </row>
        <row r="243">
          <cell r="C243" t="str">
            <v>Periodo 5 CAJA MENOR</v>
          </cell>
          <cell r="D243" t="str">
            <v>UNIDAD FINANCIERA Y CONTABLE</v>
          </cell>
          <cell r="E243">
            <v>10110</v>
          </cell>
          <cell r="F243" t="str">
            <v>CAJA MENOR</v>
          </cell>
          <cell r="G243" t="str">
            <v>009</v>
          </cell>
          <cell r="J243" t="str">
            <v>Decreto 927 de 1994. por el cual se aprueba una reforma a los Estatutos de la LOTERÍA DE BOGOTÁ. Art. 5</v>
          </cell>
        </row>
        <row r="244">
          <cell r="C244" t="str">
            <v>Periodo 5 CAUSACIONES</v>
          </cell>
          <cell r="D244" t="str">
            <v>UNIDAD FINANCIERA Y CONTABLE</v>
          </cell>
          <cell r="E244">
            <v>10110</v>
          </cell>
          <cell r="F244" t="str">
            <v>CAUSACIONES</v>
          </cell>
          <cell r="G244" t="str">
            <v>010</v>
          </cell>
          <cell r="J244" t="str">
            <v>Decreto 927 de 1994. por el cual se aprueba una reforma a los Estatutos de la LOTERÍA DE BOGOTÁ. Art. 5</v>
          </cell>
        </row>
        <row r="245">
          <cell r="C245" t="str">
            <v>Periodo 5 Certificados de Distribuidores</v>
          </cell>
          <cell r="D245" t="str">
            <v>UNIDAD FINANCIERA Y CONTABLE</v>
          </cell>
          <cell r="E245">
            <v>10110</v>
          </cell>
          <cell r="F245" t="str">
            <v>CERTIFICADOS</v>
          </cell>
          <cell r="G245" t="str">
            <v>011</v>
          </cell>
          <cell r="H245" t="str">
            <v>Certificados de Distribuidores</v>
          </cell>
          <cell r="I245" t="str">
            <v>001</v>
          </cell>
          <cell r="J245" t="str">
            <v>Decreto 927 de 1994. por el cual se aprueba una reforma a los Estatutos de la LOTERÍA DE BOGOTÁ. Art. 5</v>
          </cell>
        </row>
        <row r="246">
          <cell r="C246" t="str">
            <v>Periodo 5 Certificados Presupuestales</v>
          </cell>
          <cell r="D246" t="str">
            <v>UNIDAD FINANCIERA Y CONTABLE</v>
          </cell>
          <cell r="E246">
            <v>10110</v>
          </cell>
          <cell r="F246" t="str">
            <v>CERTIFICADOS</v>
          </cell>
          <cell r="G246" t="str">
            <v>011</v>
          </cell>
          <cell r="H246" t="str">
            <v>Certificados Presupuestales</v>
          </cell>
          <cell r="I246" t="str">
            <v>002</v>
          </cell>
          <cell r="J246" t="str">
            <v>Decreto 927 de 1994. por el cual se aprueba una reforma a los Estatutos de la LOTERÍA DE BOGOTÁ. Art. 5</v>
          </cell>
        </row>
        <row r="247">
          <cell r="C247" t="str">
            <v>Periodo 5 Comprobante de Diario y de Ajuste</v>
          </cell>
          <cell r="D247" t="str">
            <v>UNIDAD FINANCIERA Y CONTABLE</v>
          </cell>
          <cell r="E247">
            <v>10110</v>
          </cell>
          <cell r="F247" t="str">
            <v>COMPROBANTES DE CONTABILIDAD</v>
          </cell>
          <cell r="G247" t="str">
            <v>014</v>
          </cell>
          <cell r="H247" t="str">
            <v>Comprobante de Diario y de Ajuste</v>
          </cell>
          <cell r="I247" t="str">
            <v>001</v>
          </cell>
          <cell r="J247" t="str">
            <v>Decreto 927 de 1994. por el cual se aprueba una reforma a los Estatutos de la LOTERÍA DE BOGOTÁ. Art. 5</v>
          </cell>
        </row>
        <row r="248">
          <cell r="C248" t="str">
            <v>Periodo 5 Comprobantes de Consignaciones</v>
          </cell>
          <cell r="D248" t="str">
            <v>UNIDAD FINANCIERA Y CONTABLE</v>
          </cell>
          <cell r="E248">
            <v>10110</v>
          </cell>
          <cell r="F248" t="str">
            <v>COMPROBANTES DE CONTABILIDAD</v>
          </cell>
          <cell r="G248" t="str">
            <v>014</v>
          </cell>
          <cell r="H248" t="str">
            <v>Comprobantes de Consignaciones</v>
          </cell>
          <cell r="I248" t="str">
            <v>002</v>
          </cell>
          <cell r="J248" t="str">
            <v>Decreto 927 de 1994. por el cual se aprueba una reforma a los Estatutos de la LOTERÍA DE BOGOTÁ. Art. 5</v>
          </cell>
        </row>
        <row r="249">
          <cell r="C249" t="str">
            <v>Periodo 5 Comprobantes de Diario</v>
          </cell>
          <cell r="D249" t="str">
            <v>UNIDAD FINANCIERA Y CONTABLE</v>
          </cell>
          <cell r="E249">
            <v>10110</v>
          </cell>
          <cell r="F249" t="str">
            <v>COMPROBANTES DE CONTABILIDAD</v>
          </cell>
          <cell r="G249" t="str">
            <v>014</v>
          </cell>
          <cell r="H249" t="str">
            <v>Comprobantes de Diario</v>
          </cell>
          <cell r="I249" t="str">
            <v>003</v>
          </cell>
          <cell r="J249" t="str">
            <v>Decreto 927 de 1994. por el cual se aprueba una reforma a los Estatutos de la LOTERÍA DE BOGOTÁ. Art. 5</v>
          </cell>
        </row>
        <row r="250">
          <cell r="C250" t="str">
            <v>Periodo 5 Comprobantes de Egreso</v>
          </cell>
          <cell r="D250" t="str">
            <v>UNIDAD FINANCIERA Y CONTABLE</v>
          </cell>
          <cell r="E250">
            <v>10110</v>
          </cell>
          <cell r="F250" t="str">
            <v>COMPROBANTES DE CONTABILIDAD</v>
          </cell>
          <cell r="G250" t="str">
            <v>014</v>
          </cell>
          <cell r="H250" t="str">
            <v>Comprobantes de Egreso</v>
          </cell>
          <cell r="I250" t="str">
            <v>004</v>
          </cell>
          <cell r="J250" t="str">
            <v>Decreto 927 de 1994. por el cual se aprueba una reforma a los Estatutos de la LOTERÍA DE BOGOTÁ. Art. 5</v>
          </cell>
        </row>
        <row r="251">
          <cell r="C251" t="str">
            <v>Periodo 5 Comprobantes de Ingreso</v>
          </cell>
          <cell r="D251" t="str">
            <v>UNIDAD FINANCIERA Y CONTABLE</v>
          </cell>
          <cell r="E251">
            <v>10110</v>
          </cell>
          <cell r="F251" t="str">
            <v>COMPROBANTES DE CONTABILIDAD</v>
          </cell>
          <cell r="G251" t="str">
            <v>014</v>
          </cell>
          <cell r="H251" t="str">
            <v>Comprobantes de Ingreso</v>
          </cell>
          <cell r="I251" t="str">
            <v>005</v>
          </cell>
          <cell r="J251" t="str">
            <v>Decreto 927 de 1994. por el cual se aprueba una reforma a los Estatutos de la LOTERÍA DE BOGOTÁ. Art. 5</v>
          </cell>
        </row>
        <row r="252">
          <cell r="C252" t="str">
            <v>Periodo 5 COMPROBANTES DE CONTABILIDAD</v>
          </cell>
          <cell r="D252" t="str">
            <v>UNIDAD FINANCIERA Y CONTABLE</v>
          </cell>
          <cell r="E252">
            <v>10110</v>
          </cell>
          <cell r="F252" t="str">
            <v>COMPROBANTES DE CONTABILIDAD</v>
          </cell>
          <cell r="G252" t="str">
            <v>014</v>
          </cell>
          <cell r="J252" t="str">
            <v>Decreto 927 de 1994. por el cual se aprueba una reforma a los Estatutos de la LOTERÍA DE BOGOTÁ. Art. 5</v>
          </cell>
        </row>
        <row r="253">
          <cell r="C253" t="str">
            <v>Periodo 5 Conciliaciones Bancarias</v>
          </cell>
          <cell r="D253" t="str">
            <v>UNIDAD FINANCIERA Y CONTABLE</v>
          </cell>
          <cell r="E253">
            <v>10110</v>
          </cell>
          <cell r="F253" t="str">
            <v>CONCILIACIONES</v>
          </cell>
          <cell r="G253" t="str">
            <v>016</v>
          </cell>
          <cell r="H253" t="str">
            <v>Conciliaciones Bancarias</v>
          </cell>
          <cell r="I253" t="str">
            <v>001</v>
          </cell>
          <cell r="J253" t="str">
            <v>Decreto 927 de 1994. por el cual se aprueba una reforma a los Estatutos de la LOTERÍA DE BOGOTÁ. Art. 5</v>
          </cell>
        </row>
        <row r="254">
          <cell r="C254" t="str">
            <v>Periodo 5 Conciliaciones Distribuidores</v>
          </cell>
          <cell r="D254" t="str">
            <v>UNIDAD FINANCIERA Y CONTABLE</v>
          </cell>
          <cell r="E254">
            <v>10110</v>
          </cell>
          <cell r="F254" t="str">
            <v>CONCILIACIONES</v>
          </cell>
          <cell r="G254" t="str">
            <v>016</v>
          </cell>
          <cell r="H254" t="str">
            <v>Conciliaciones Distribuidores</v>
          </cell>
          <cell r="I254" t="str">
            <v>002</v>
          </cell>
          <cell r="J254" t="str">
            <v>Decreto 927 de 1994. por el cual se aprueba una reforma a los Estatutos de la LOTERÍA DE BOGOTÁ. Art. 5</v>
          </cell>
        </row>
        <row r="255">
          <cell r="C255" t="str">
            <v>Periodo 5 CUENTAS DE COBRO</v>
          </cell>
          <cell r="D255" t="str">
            <v>UNIDAD FINANCIERA Y CONTABLE</v>
          </cell>
          <cell r="E255">
            <v>10110</v>
          </cell>
          <cell r="F255" t="str">
            <v>CUENTAS DE COBRO</v>
          </cell>
          <cell r="G255" t="str">
            <v>021</v>
          </cell>
          <cell r="J255" t="str">
            <v>Decreto 927 de 1994. por el cual se aprueba una reforma a los Estatutos de la LOTERÍA DE BOGOTÁ. Art. 5</v>
          </cell>
        </row>
        <row r="256">
          <cell r="C256" t="str">
            <v>Periodo 5 CUENTAS POR COBRAR</v>
          </cell>
          <cell r="D256" t="str">
            <v>UNIDAD FINANCIERA Y CONTABLE</v>
          </cell>
          <cell r="E256">
            <v>10110</v>
          </cell>
          <cell r="F256" t="str">
            <v>CUENTAS POR COBRAR</v>
          </cell>
          <cell r="G256" t="str">
            <v>022</v>
          </cell>
          <cell r="J256" t="str">
            <v>Decreto 927 de 1994. por el cual se aprueba una reforma a los Estatutos de la LOTERÍA DE BOGOTÁ. Art. 5</v>
          </cell>
        </row>
        <row r="257">
          <cell r="C257" t="str">
            <v>Periodo 5 Impuestos Foráneos</v>
          </cell>
          <cell r="D257" t="str">
            <v>UNIDAD FINANCIERA Y CONTABLE</v>
          </cell>
          <cell r="E257">
            <v>10110</v>
          </cell>
          <cell r="F257" t="str">
            <v>DECLARACIONES TRIBUTARIAS</v>
          </cell>
          <cell r="G257" t="str">
            <v>023</v>
          </cell>
          <cell r="H257" t="str">
            <v>Impuestos Foráneos</v>
          </cell>
          <cell r="I257" t="str">
            <v>001</v>
          </cell>
          <cell r="J257" t="str">
            <v>Decreto 927 de 1994. por el cual se aprueba una reforma a los Estatutos de la LOTERÍA DE BOGOTÁ. Art. 5</v>
          </cell>
        </row>
        <row r="258">
          <cell r="C258" t="str">
            <v>Periodo 5 DEPOSITOS JUDICIALES</v>
          </cell>
          <cell r="D258" t="str">
            <v>UNIDAD FINANCIERA Y CONTABLE</v>
          </cell>
          <cell r="E258">
            <v>10110</v>
          </cell>
          <cell r="F258" t="str">
            <v>DEPOSITOS JUDICIALES</v>
          </cell>
          <cell r="G258" t="str">
            <v>025</v>
          </cell>
          <cell r="J258" t="str">
            <v>Decreto 927 de 1994. por el cual se aprueba una reforma a los Estatutos de la LOTERÍA DE BOGOTÁ. Art. 5</v>
          </cell>
        </row>
        <row r="259">
          <cell r="C259" t="str">
            <v>Periodo 5 ESTADOS DE CUENTA</v>
          </cell>
          <cell r="D259" t="str">
            <v>UNIDAD FINANCIERA Y CONTABLE</v>
          </cell>
          <cell r="E259">
            <v>10110</v>
          </cell>
          <cell r="F259" t="str">
            <v>ESTADOS DE CUENTA</v>
          </cell>
          <cell r="G259" t="str">
            <v>029</v>
          </cell>
          <cell r="J259" t="str">
            <v>Decreto 927 de 1994. por el cual se aprueba una reforma a los Estatutos de la LOTERÍA DE BOGOTÁ. Art. 5</v>
          </cell>
        </row>
        <row r="260">
          <cell r="C260" t="str">
            <v>Periodo 5 ESTADOS FINANCIEROS</v>
          </cell>
          <cell r="D260" t="str">
            <v>UNIDAD FINANCIERA Y CONTABLE</v>
          </cell>
          <cell r="E260">
            <v>10110</v>
          </cell>
          <cell r="F260" t="str">
            <v>ESTADOS FINANCIEROS</v>
          </cell>
          <cell r="G260" t="str">
            <v>030</v>
          </cell>
          <cell r="J260" t="str">
            <v>Decreto 927 de 1994. por el cual se aprueba una reforma a los Estatutos de la LOTERÍA DE BOGOTÁ. Art. 5</v>
          </cell>
        </row>
        <row r="261">
          <cell r="C261" t="str">
            <v>Periodo 5 Control Pago Distribuidores</v>
          </cell>
          <cell r="D261" t="str">
            <v>UNIDAD FINANCIERA Y CONTABLE</v>
          </cell>
          <cell r="E261">
            <v>10110</v>
          </cell>
          <cell r="F261" t="str">
            <v>INSTRUMENTOS DE CONTROL</v>
          </cell>
          <cell r="G261" t="str">
            <v>038</v>
          </cell>
          <cell r="H261" t="str">
            <v>Control Pago Distribuidores</v>
          </cell>
          <cell r="I261" t="str">
            <v>005</v>
          </cell>
          <cell r="J261" t="str">
            <v>Decreto 927 de 1994. por el cual se aprueba una reforma a los Estatutos de la LOTERÍA DE BOGOTÁ. Art. 5</v>
          </cell>
        </row>
        <row r="262">
          <cell r="C262" t="str">
            <v>Periodo 5 Registro Ordenes de Pago</v>
          </cell>
          <cell r="D262" t="str">
            <v>UNIDAD FINANCIERA Y CONTABLE</v>
          </cell>
          <cell r="E262">
            <v>10110</v>
          </cell>
          <cell r="F262" t="str">
            <v>INSTRUMENTOS DE CONTROL</v>
          </cell>
          <cell r="G262" t="str">
            <v>038</v>
          </cell>
          <cell r="H262" t="str">
            <v>Registro Ordenes de Pago</v>
          </cell>
          <cell r="I262" t="str">
            <v>010</v>
          </cell>
          <cell r="J262" t="str">
            <v>Decreto 927 de 1994. por el cual se aprueba una reforma a los Estatutos de la LOTERÍA DE BOGOTÁ. Art. 5</v>
          </cell>
        </row>
        <row r="263">
          <cell r="C263" t="str">
            <v>Periodo 5 LIBROS CONTABLES</v>
          </cell>
          <cell r="D263" t="str">
            <v>UNIDAD FINANCIERA Y CONTABLE</v>
          </cell>
          <cell r="E263">
            <v>10110</v>
          </cell>
          <cell r="F263" t="str">
            <v>LIBROS CONTABLES</v>
          </cell>
          <cell r="G263" t="str">
            <v>040</v>
          </cell>
          <cell r="J263" t="str">
            <v>Decreto 927 de 1994. por el cual se aprueba una reforma a los Estatutos de la LOTERÍA DE BOGOTÁ. Art. 5</v>
          </cell>
        </row>
        <row r="264">
          <cell r="C264" t="str">
            <v>Periodo 5 MOVIMIENTOS DE CARTERA</v>
          </cell>
          <cell r="D264" t="str">
            <v>UNIDAD FINANCIERA Y CONTABLE</v>
          </cell>
          <cell r="E264">
            <v>10110</v>
          </cell>
          <cell r="F264" t="str">
            <v>MOVIMIENTOS DE CARTERA</v>
          </cell>
          <cell r="G264" t="str">
            <v>042</v>
          </cell>
          <cell r="J264" t="str">
            <v>Decreto 927 de 1994. por el cual se aprueba una reforma a los Estatutos de la LOTERÍA DE BOGOTÁ. Art. 5</v>
          </cell>
        </row>
        <row r="265">
          <cell r="C265" t="str">
            <v>Periodo 5 Ordenes de Pago</v>
          </cell>
          <cell r="D265" t="str">
            <v>UNIDAD FINANCIERA Y CONTABLE</v>
          </cell>
          <cell r="E265">
            <v>10110</v>
          </cell>
          <cell r="F265" t="str">
            <v>ORDENES</v>
          </cell>
          <cell r="G265" t="str">
            <v>045</v>
          </cell>
          <cell r="H265" t="str">
            <v>Ordenes de Pago</v>
          </cell>
          <cell r="I265" t="str">
            <v>001</v>
          </cell>
          <cell r="J265" t="str">
            <v>Ley 80 de 1993 Por la cual se expide el Estatuto General de Contratación de la Administración Pública, Articulos 23 a 29. Decreto Distrital 927 de 1994 de la Alcaldía Mayor de Bogotá D.C, por el cual se aprueban una reforma a los Estatutos de la Lotería de Bogotá, Articulo 3, 5 y 17.</v>
          </cell>
        </row>
        <row r="266">
          <cell r="C266" t="str">
            <v>Periodo 5 Ejecuciones Presupuestales</v>
          </cell>
          <cell r="D266" t="str">
            <v>UNIDAD FINANCIERA Y CONTABLE</v>
          </cell>
          <cell r="E266">
            <v>10110</v>
          </cell>
          <cell r="F266" t="str">
            <v>PRESUPUESTO</v>
          </cell>
          <cell r="G266" t="str">
            <v>049</v>
          </cell>
          <cell r="H266" t="str">
            <v>Ejecuciones Presupuestales</v>
          </cell>
          <cell r="I266" t="str">
            <v>001</v>
          </cell>
          <cell r="J266" t="str">
            <v>Decreto 927 de 1994. por el cual se aprueba una reforma a los Estatutos de la LOTERÍA DE BOGOTÁ. Art. 5</v>
          </cell>
        </row>
        <row r="267">
          <cell r="C267" t="str">
            <v>Periodo 5 Reservas Presupuestales</v>
          </cell>
          <cell r="D267" t="str">
            <v>UNIDAD FINANCIERA Y CONTABLE</v>
          </cell>
          <cell r="E267">
            <v>10110</v>
          </cell>
          <cell r="F267" t="str">
            <v>PRESUPUESTO</v>
          </cell>
          <cell r="G267" t="str">
            <v>049</v>
          </cell>
          <cell r="H267" t="str">
            <v>Reservas Presupuestales</v>
          </cell>
          <cell r="I267" t="str">
            <v>002</v>
          </cell>
          <cell r="J267" t="str">
            <v>Decreto 927 de 1994. por el cual se aprueba una reforma a los Estatutos de la LOTERÍA DE BOGOTÁ. Art. 5</v>
          </cell>
        </row>
        <row r="268">
          <cell r="C268" t="str">
            <v>Periodo 5 PRESUPUESTO</v>
          </cell>
          <cell r="D268" t="str">
            <v>UNIDAD FINANCIERA Y CONTABLE</v>
          </cell>
          <cell r="E268">
            <v>10110</v>
          </cell>
          <cell r="F268" t="str">
            <v>PRESUPUESTO</v>
          </cell>
          <cell r="G268" t="str">
            <v>049</v>
          </cell>
          <cell r="J268" t="str">
            <v>Decreto 927 de 1994. por el cual se aprueba una reforma a los Estatutos de la LOTERÍA DE BOGOTÁ. Art. 5</v>
          </cell>
        </row>
        <row r="269">
          <cell r="C269" t="str">
            <v>Periodo 5 TITULOS VALORES</v>
          </cell>
          <cell r="D269" t="str">
            <v>UNIDAD FINANCIERA Y CONTABLE</v>
          </cell>
          <cell r="E269">
            <v>10110</v>
          </cell>
          <cell r="F269" t="str">
            <v>TITULOS VALORES</v>
          </cell>
          <cell r="G269" t="str">
            <v>056</v>
          </cell>
          <cell r="J269" t="str">
            <v>Decreto 927 de 1994. por el cual se aprueba una reforma a los Estatutos de la LOTERÍA DE BOGOTÁ. Art. 5</v>
          </cell>
        </row>
        <row r="270">
          <cell r="C270" t="str">
            <v>Periodo 5 Subsidios de Personal</v>
          </cell>
          <cell r="D270" t="str">
            <v>UNIDAD DE RECURSOS HUMANOS</v>
          </cell>
          <cell r="E270">
            <v>10120</v>
          </cell>
          <cell r="F270" t="str">
            <v>BENEFICIOS</v>
          </cell>
          <cell r="G270" t="str">
            <v>007</v>
          </cell>
          <cell r="H270" t="str">
            <v>Subsidios de Personal</v>
          </cell>
          <cell r="I270" t="str">
            <v>001</v>
          </cell>
          <cell r="J270" t="str">
            <v>Decreto 927 de 1994. por el cual se aprueba una reforma a los Estatutos de la LOTERÍA DE BOGOTÁ. Art. 5</v>
          </cell>
        </row>
        <row r="271">
          <cell r="C271" t="str">
            <v>Periodo 5 HISTORIAS CLINICAS</v>
          </cell>
          <cell r="D271" t="str">
            <v>UNIDAD DE RECURSOS HUMANOS</v>
          </cell>
          <cell r="E271">
            <v>10120</v>
          </cell>
          <cell r="F271" t="str">
            <v>HISTORIAS CLINICAS</v>
          </cell>
          <cell r="G271" t="str">
            <v>034</v>
          </cell>
          <cell r="J271" t="str">
            <v>Decreto 927 de 1994. por el cual se aprueba una reforma a los Estatutos de la LOTERÍA DE BOGOTÁ. Art. 5</v>
          </cell>
        </row>
        <row r="272">
          <cell r="C272" t="str">
            <v>Periodo 5 HISTORIAS LABORALES</v>
          </cell>
          <cell r="D272" t="str">
            <v>UNIDAD DE RECURSOS HUMANOS</v>
          </cell>
          <cell r="E272">
            <v>10120</v>
          </cell>
          <cell r="F272" t="str">
            <v>HISTORIAS LABORALES</v>
          </cell>
          <cell r="G272" t="str">
            <v>036</v>
          </cell>
          <cell r="J272" t="str">
            <v>Decreto 927 de 1994. por el cual se aprueba una reforma a los Estatutos de la LOTERÍA DE BOGOTÁ. Art. 5</v>
          </cell>
        </row>
        <row r="273">
          <cell r="C273" t="str">
            <v>Periodo 5 Control Formulas Mèdicas</v>
          </cell>
          <cell r="D273" t="str">
            <v>UNIDAD DE RECURSOS HUMANOS</v>
          </cell>
          <cell r="E273">
            <v>10120</v>
          </cell>
          <cell r="F273" t="str">
            <v>INSTRUMENTOS DE CONTROL</v>
          </cell>
          <cell r="G273" t="str">
            <v>038</v>
          </cell>
          <cell r="H273" t="str">
            <v>Control Formulas Mèdicas</v>
          </cell>
          <cell r="I273" t="str">
            <v>004</v>
          </cell>
          <cell r="J273" t="str">
            <v>Decreto 927 de 1994. por el cual se aprueba una reforma a los Estatutos de la LOTERÍA DE BOGOTÁ. Art. 5</v>
          </cell>
        </row>
        <row r="274">
          <cell r="C274" t="str">
            <v>Periodo 5 Relaciòn de Cheques de Subsidio</v>
          </cell>
          <cell r="D274" t="str">
            <v>UNIDAD DE RECURSOS HUMANOS</v>
          </cell>
          <cell r="E274">
            <v>10120</v>
          </cell>
          <cell r="F274" t="str">
            <v>INSTRUMENTOS DE CONTROL</v>
          </cell>
          <cell r="G274" t="str">
            <v>038</v>
          </cell>
          <cell r="H274" t="str">
            <v>Relaciòn de Cheques de Subsidio</v>
          </cell>
          <cell r="I274" t="str">
            <v>011</v>
          </cell>
          <cell r="J274" t="str">
            <v>Decreto 927 de 1994. por el cual se aprueba una reforma a los Estatutos de la LOTERÍA DE BOGOTÁ. Art. 5</v>
          </cell>
        </row>
        <row r="275">
          <cell r="C275" t="str">
            <v>Periodo 5 Manuales de Procedimiento</v>
          </cell>
          <cell r="D275" t="str">
            <v>UNIDAD DE RECURSOS HUMANOS</v>
          </cell>
          <cell r="E275">
            <v>10120</v>
          </cell>
          <cell r="F275" t="str">
            <v>MANUALES</v>
          </cell>
          <cell r="G275" t="str">
            <v>041</v>
          </cell>
          <cell r="H275" t="str">
            <v>Manuales de Procedimiento</v>
          </cell>
          <cell r="I275" t="str">
            <v>001</v>
          </cell>
          <cell r="J275" t="str">
            <v>Decreto 927 de 1994. por el cual se aprueba una reforma a los Estatutos de la LOTERÍA DE BOGOTÁ. Art. 5</v>
          </cell>
        </row>
        <row r="276">
          <cell r="C276" t="str">
            <v>Periodo 5 Novedades de Nómina</v>
          </cell>
          <cell r="D276" t="str">
            <v>UNIDAD DE RECURSOS HUMANOS</v>
          </cell>
          <cell r="E276">
            <v>10120</v>
          </cell>
          <cell r="F276" t="str">
            <v>NOMINAS</v>
          </cell>
          <cell r="G276" t="str">
            <v>043</v>
          </cell>
          <cell r="H276" t="str">
            <v>Novedades de Nómina</v>
          </cell>
          <cell r="I276" t="str">
            <v>001</v>
          </cell>
          <cell r="J276" t="str">
            <v>Decreto 927 de 1994. por el cual se aprueba una reforma a los Estatutos de la LOTERÍA DE BOGOTÁ. Art. 5</v>
          </cell>
        </row>
        <row r="277">
          <cell r="C277" t="str">
            <v>Periodo 5 PRESTAMOS DE VIVIENDA</v>
          </cell>
          <cell r="D277" t="str">
            <v>UNIDAD DE RECURSOS HUMANOS</v>
          </cell>
          <cell r="E277">
            <v>10120</v>
          </cell>
          <cell r="F277" t="str">
            <v>PRESTAMOS DE VIVIENDA</v>
          </cell>
          <cell r="G277" t="str">
            <v>048</v>
          </cell>
          <cell r="J277" t="str">
            <v>Resolucion (interna) 797 de 1996</v>
          </cell>
        </row>
        <row r="278">
          <cell r="C278" t="str">
            <v>Periodo 5 Comprobantes de Traslado y Salida de Bienes</v>
          </cell>
          <cell r="D278" t="str">
            <v>UNIDAD DE SERVICIOS GENERALES</v>
          </cell>
          <cell r="E278">
            <v>10130</v>
          </cell>
          <cell r="F278" t="str">
            <v>COMPROBANTES DE ALMACEN</v>
          </cell>
          <cell r="G278" t="str">
            <v>013</v>
          </cell>
          <cell r="H278" t="str">
            <v>Comprobantes de Traslado y Salida de Bienes</v>
          </cell>
          <cell r="I278" t="str">
            <v>001</v>
          </cell>
          <cell r="J278" t="str">
            <v>Decreto 927 de 1994. por el cual se aprueba una reforma a los Estatutos de la LOTERÍA DE BOGOTÁ. Art. 5</v>
          </cell>
        </row>
        <row r="279">
          <cell r="C279" t="str">
            <v>Periodo 5 COMPROBANTES DE ALMACEN</v>
          </cell>
          <cell r="D279" t="str">
            <v>UNIDAD DE SERVICIOS GENERALES</v>
          </cell>
          <cell r="E279">
            <v>10130</v>
          </cell>
          <cell r="F279" t="str">
            <v>COMPROBANTES DE ALMACEN</v>
          </cell>
          <cell r="G279" t="str">
            <v>013</v>
          </cell>
          <cell r="J279" t="str">
            <v>Decreto 927 de 1994. por el cual se aprueba una reforma a los Estatutos de la LOTERÍA DE BOGOTÁ. Art. 5</v>
          </cell>
        </row>
        <row r="280">
          <cell r="C280" t="str">
            <v>Periodo 5 Consecutivo de Comunicaciones Oficiales Internas</v>
          </cell>
          <cell r="D280" t="str">
            <v>UNIDAD DE SERVICIOS GENERALES</v>
          </cell>
          <cell r="E280">
            <v>10130</v>
          </cell>
          <cell r="F280" t="str">
            <v>CONSECUTIVO DE COMUNICACIONES OFICIALES </v>
          </cell>
          <cell r="G280" t="str">
            <v>017</v>
          </cell>
          <cell r="H280" t="str">
            <v>Consecutivo de Comunicaciones Oficiales Internas</v>
          </cell>
          <cell r="I280" t="str">
            <v>001</v>
          </cell>
          <cell r="J280" t="str">
            <v>Decreto 927 de 1994. por el cual se aprueba una reforma a los Estatutos de la LOTERÍA DE BOGOTÁ. Art. 5</v>
          </cell>
        </row>
        <row r="281">
          <cell r="C281" t="str">
            <v>Periodo 5 Consecutivo de comunicaciones oficiales recibidas</v>
          </cell>
          <cell r="D281" t="str">
            <v>UNIDAD DE SERVICIOS GENERALES</v>
          </cell>
          <cell r="E281">
            <v>10130</v>
          </cell>
          <cell r="F281" t="str">
            <v>CONSECUTIVO DE COMUNICACIONES OFICIALES </v>
          </cell>
          <cell r="G281" t="str">
            <v>017</v>
          </cell>
          <cell r="H281" t="str">
            <v>Consecutivo de comunicaciones oficiales recibidas</v>
          </cell>
          <cell r="I281" t="str">
            <v>002</v>
          </cell>
          <cell r="J281" t="str">
            <v>Decreto 927 de 1994. por el cual se aprueba una reforma a los Estatutos de la LOTERÍA DE BOGOTÁ. Art. 5</v>
          </cell>
        </row>
        <row r="282">
          <cell r="C282" t="str">
            <v>Periodo 5 Correspondencia Enviada y Recibida</v>
          </cell>
          <cell r="D282" t="str">
            <v>UNIDAD DE SERVICIOS GENERALES</v>
          </cell>
          <cell r="E282">
            <v>10130</v>
          </cell>
          <cell r="F282" t="str">
            <v>CORRESPONDENCIA</v>
          </cell>
          <cell r="G282" t="str">
            <v>020</v>
          </cell>
          <cell r="H282" t="str">
            <v>Correspondencia Enviada y Recibida</v>
          </cell>
          <cell r="I282" t="str">
            <v>001</v>
          </cell>
          <cell r="J282" t="str">
            <v>Decreto 927 de 1994. por el cual se aprueba una reforma a los Estatutos de la LOTERÍA DE BOGOTÁ. Art. 5</v>
          </cell>
        </row>
        <row r="283">
          <cell r="C283" t="str">
            <v>Periodo 5 GARANTIAS BANCARIAS</v>
          </cell>
          <cell r="D283" t="str">
            <v>UNIDAD DE SERVICIOS GENERALES</v>
          </cell>
          <cell r="E283">
            <v>10130</v>
          </cell>
          <cell r="F283" t="str">
            <v>GARANTIAS BANCARIAS</v>
          </cell>
          <cell r="G283" t="str">
            <v>033</v>
          </cell>
          <cell r="J283" t="str">
            <v>Decreto 927 de 1994. por el cual se aprueba una reforma a los Estatutos de la LOTERÍA DE BOGOTÁ. Art. 5</v>
          </cell>
        </row>
        <row r="284">
          <cell r="C284" t="str">
            <v>Periodo 5 HISTORIAS DE VEHICULOS</v>
          </cell>
          <cell r="D284" t="str">
            <v>UNIDAD DE SERVICIOS GENERALES</v>
          </cell>
          <cell r="E284">
            <v>10130</v>
          </cell>
          <cell r="F284" t="str">
            <v>HISTORIAS DE VEHICULOS</v>
          </cell>
          <cell r="G284" t="str">
            <v>035</v>
          </cell>
          <cell r="J284" t="str">
            <v>Decreto 927 de 1994. por el cual se aprueba una reforma a los Estatutos de la LOTERÍA DE BOGOTÁ. Art. 5</v>
          </cell>
        </row>
        <row r="285">
          <cell r="C285" t="str">
            <v>Periodo 5 Informes a Entes de Control</v>
          </cell>
          <cell r="D285" t="str">
            <v>UNIDAD DE SERVICIOS GENERALES</v>
          </cell>
          <cell r="E285">
            <v>10130</v>
          </cell>
          <cell r="F285" t="str">
            <v>INFORMES</v>
          </cell>
          <cell r="G285" t="str">
            <v>037</v>
          </cell>
          <cell r="H285" t="str">
            <v>Informes a Entes de Control</v>
          </cell>
          <cell r="I285" t="str">
            <v>001</v>
          </cell>
          <cell r="J285" t="str">
            <v>Decreto Distrital 302 de 1976 de la Alcaldía Mayor de Bogotá D.C, por el cual se aprueban los Estatutos de la Lotería de Bogotá, Articulo 33. Decreto 1421 de 1993 por el cual se dicta el régimen especial para el Distrito Capital de Santafé de Bogotá, Articulo 105.</v>
          </cell>
        </row>
        <row r="286">
          <cell r="C286" t="str">
            <v>Periodo 5 Informes de Gerencia</v>
          </cell>
          <cell r="D286" t="str">
            <v>UNIDAD DE SERVICIOS GENERALES</v>
          </cell>
          <cell r="E286">
            <v>10130</v>
          </cell>
          <cell r="F286" t="str">
            <v>INFORMES</v>
          </cell>
          <cell r="G286" t="str">
            <v>037</v>
          </cell>
          <cell r="H286" t="str">
            <v>Informes de Gerencia</v>
          </cell>
          <cell r="I286" t="str">
            <v>002</v>
          </cell>
          <cell r="J286" t="str">
            <v>Decreto Distrital 302 de 1976 de la Alcaldía Mayor de Bogotá D.C, por el cual se aprueban los Estatutos de la Lotería de Bogotá, Articulo 33. Decreto 1421 de 1993 por el cual se dicta el régimen especial para el Distrito Capital de Santafé de Bogotá, Articulo 105.</v>
          </cell>
        </row>
        <row r="287">
          <cell r="C287" t="str">
            <v>Periodo 5 Informes de Gestión</v>
          </cell>
          <cell r="D287" t="str">
            <v>UNIDAD DE SERVICIOS GENERALES</v>
          </cell>
          <cell r="E287">
            <v>10130</v>
          </cell>
          <cell r="F287" t="str">
            <v>INFORMES</v>
          </cell>
          <cell r="G287" t="str">
            <v>037</v>
          </cell>
          <cell r="H287" t="str">
            <v>Informes de Gestión</v>
          </cell>
          <cell r="I287" t="str">
            <v>003</v>
          </cell>
          <cell r="J287" t="str">
            <v>Decreto Distrital 302 de 1976 de la Alcaldía Mayor de Bogotá D.C, por el cual se aprueban los Estatutos de la Lotería de Bogotá, Articulo 5 literal h. Resolucion (interna) 1 de 1975 por la cual se establece la estructura interna de la Lotería de Bogotá, Articulo 4</v>
          </cell>
        </row>
        <row r="288">
          <cell r="C288" t="str">
            <v>Periodo 5 Control de Préstamos</v>
          </cell>
          <cell r="D288" t="str">
            <v>UNIDAD DE SERVICIOS GENERALES</v>
          </cell>
          <cell r="E288">
            <v>10130</v>
          </cell>
          <cell r="F288" t="str">
            <v>INSTRUMENTOS DE CONTROL</v>
          </cell>
          <cell r="G288" t="str">
            <v>038</v>
          </cell>
          <cell r="H288" t="str">
            <v>Control de Préstamos</v>
          </cell>
          <cell r="I288" t="str">
            <v>002</v>
          </cell>
          <cell r="J288" t="str">
            <v>Decreto 927 de 1994. por el cual se aprueba una reforma a los Estatutos de la LOTERÍA DE BOGOTÁ. Art. 5</v>
          </cell>
        </row>
        <row r="289">
          <cell r="C289" t="str">
            <v>Periodo 5 Control Envìos Courier</v>
          </cell>
          <cell r="D289" t="str">
            <v>UNIDAD DE SERVICIOS GENERALES</v>
          </cell>
          <cell r="E289">
            <v>10130</v>
          </cell>
          <cell r="F289" t="str">
            <v>INSTRUMENTOS DE CONTROL</v>
          </cell>
          <cell r="G289" t="str">
            <v>038</v>
          </cell>
          <cell r="H289" t="str">
            <v>Control Envìos Courier</v>
          </cell>
          <cell r="I289" t="str">
            <v>003</v>
          </cell>
          <cell r="J289" t="str">
            <v>Decreto 927 de 1994. por el cual se aprueba una reforma a los Estatutos de la LOTERÍA DE BOGOTÁ. Art. 5</v>
          </cell>
        </row>
        <row r="290">
          <cell r="C290" t="str">
            <v>Periodo 5 Movimientos diarios de vehìculos</v>
          </cell>
          <cell r="D290" t="str">
            <v>UNIDAD DE SERVICIOS GENERALES</v>
          </cell>
          <cell r="E290">
            <v>10130</v>
          </cell>
          <cell r="F290" t="str">
            <v>INSTRUMENTOS DE CONTROL</v>
          </cell>
          <cell r="G290" t="str">
            <v>038</v>
          </cell>
          <cell r="H290" t="str">
            <v>Movimientos diarios de vehìculos</v>
          </cell>
          <cell r="I290" t="str">
            <v>007</v>
          </cell>
          <cell r="J290" t="str">
            <v>Decreto 927 de 1994. por el cual se aprueba una reforma a los Estatutos de la LOTERÍA DE BOGOTÁ. Art. 5</v>
          </cell>
        </row>
        <row r="291">
          <cell r="C291" t="str">
            <v>Periodo 5 Inventarios de Almacen</v>
          </cell>
          <cell r="D291" t="str">
            <v>UNIDAD DE SERVICIOS GENERALES</v>
          </cell>
          <cell r="E291">
            <v>10130</v>
          </cell>
          <cell r="F291" t="str">
            <v>INVENTARIOS</v>
          </cell>
          <cell r="G291" t="str">
            <v>039</v>
          </cell>
          <cell r="H291" t="str">
            <v>Inventarios de Almacen</v>
          </cell>
          <cell r="I291" t="str">
            <v>001</v>
          </cell>
          <cell r="J291" t="str">
            <v>Decreto 927 de 1994. por el cual se aprueba una reforma a los Estatutos de la LOTERÍA DE BOGOTÁ. Art. 5</v>
          </cell>
        </row>
        <row r="292">
          <cell r="C292" t="str">
            <v>Periodo 5 Proyecto Plan de Premios</v>
          </cell>
          <cell r="D292" t="str">
            <v>SUBGERENCIA COMERCIAL</v>
          </cell>
          <cell r="E292">
            <v>10200</v>
          </cell>
          <cell r="F292" t="str">
            <v>PROYECTOS</v>
          </cell>
          <cell r="G292" t="str">
            <v>051</v>
          </cell>
          <cell r="H292" t="str">
            <v>Proyecto Plan de Premios</v>
          </cell>
          <cell r="I292" t="str">
            <v>001</v>
          </cell>
          <cell r="J292" t="str">
            <v>Decreto 927 de 1994. por el cual se aprueba una reforma a los Estatutos de la LOTERÍA DE BOGOTÁ. Art. 5</v>
          </cell>
        </row>
        <row r="293">
          <cell r="C293" t="str">
            <v>Periodo 5 PUBLICACIONES</v>
          </cell>
          <cell r="D293" t="str">
            <v>SUBGERENCIA COMERCIAL</v>
          </cell>
          <cell r="E293">
            <v>10200</v>
          </cell>
          <cell r="F293" t="str">
            <v>PUBLICACIONES</v>
          </cell>
          <cell r="G293" t="str">
            <v>052</v>
          </cell>
          <cell r="J293" t="str">
            <v>Decreto 927 de 1994. por el cual se aprueba una reforma a los Estatutos de la LOTERÍA DE BOGOTÁ. Art. 5</v>
          </cell>
        </row>
        <row r="294">
          <cell r="C294" t="str">
            <v>Periodo 5 Actas de Perforación de Billetería</v>
          </cell>
          <cell r="D294" t="str">
            <v>UNIDAD DE LOTERIAS</v>
          </cell>
          <cell r="E294">
            <v>10210</v>
          </cell>
          <cell r="F294" t="str">
            <v>ACTAS</v>
          </cell>
          <cell r="G294" t="str">
            <v>002</v>
          </cell>
          <cell r="H294" t="str">
            <v>Actas de Perforación de Billetería</v>
          </cell>
          <cell r="I294" t="str">
            <v>005</v>
          </cell>
          <cell r="J294" t="str">
            <v>Decreto 927 de 1994. por el cual se aprueba una reforma a los Estatutos de la LOTERÍA DE BOGOTÁ. Art. 5</v>
          </cell>
        </row>
        <row r="295">
          <cell r="C295" t="str">
            <v>Periodo 5 Actas de Resultados del Sorteo</v>
          </cell>
          <cell r="D295" t="str">
            <v>UNIDAD DE LOTERIAS</v>
          </cell>
          <cell r="E295">
            <v>10210</v>
          </cell>
          <cell r="F295" t="str">
            <v>ACTAS</v>
          </cell>
          <cell r="G295" t="str">
            <v>002</v>
          </cell>
          <cell r="H295" t="str">
            <v>Actas de Resultados del Sorteo</v>
          </cell>
          <cell r="I295" t="str">
            <v>006</v>
          </cell>
          <cell r="J295" t="str">
            <v>Decreto 927 de 1994. por el cual se aprueba una reforma a los Estatutos de la LOTERÍA DE BOGOTÁ. Art. 5</v>
          </cell>
        </row>
        <row r="296">
          <cell r="C296" t="str">
            <v>Periodo 5 Actas de Revisión y Sellamiento Ruedas Fichet</v>
          </cell>
          <cell r="D296" t="str">
            <v>UNIDAD DE LOTERIAS</v>
          </cell>
          <cell r="E296">
            <v>10210</v>
          </cell>
          <cell r="F296" t="str">
            <v>ACTAS</v>
          </cell>
          <cell r="G296" t="str">
            <v>002</v>
          </cell>
          <cell r="H296" t="str">
            <v>Actas de Revisión y Sellamiento Ruedas Fichet</v>
          </cell>
          <cell r="I296" t="str">
            <v>007</v>
          </cell>
          <cell r="J296" t="str">
            <v>Decreto 927 de 1994. por el cual se aprueba una reforma a los Estatutos de la LOTERÍA DE BOGOTÁ. Art. 5</v>
          </cell>
        </row>
        <row r="297">
          <cell r="C297" t="str">
            <v>Periodo 5 Actas de Salida Billetería</v>
          </cell>
          <cell r="D297" t="str">
            <v>UNIDAD DE LOTERIAS</v>
          </cell>
          <cell r="E297">
            <v>10210</v>
          </cell>
          <cell r="F297" t="str">
            <v>ACTAS</v>
          </cell>
          <cell r="G297" t="str">
            <v>002</v>
          </cell>
          <cell r="H297" t="str">
            <v>Actas de Salida Billetería</v>
          </cell>
          <cell r="I297" t="str">
            <v>008</v>
          </cell>
          <cell r="J297" t="str">
            <v>Decreto 927 de 1994. por el cual se aprueba una reforma a los Estatutos de la LOTERÍA DE BOGOTÁ. Art. 5</v>
          </cell>
        </row>
        <row r="298">
          <cell r="C298" t="str">
            <v>Periodo 5 Actas de Visitas Administrativas</v>
          </cell>
          <cell r="D298" t="str">
            <v>UNIDAD DE LOTERIAS</v>
          </cell>
          <cell r="E298">
            <v>10210</v>
          </cell>
          <cell r="F298" t="str">
            <v>ACTAS</v>
          </cell>
          <cell r="G298" t="str">
            <v>002</v>
          </cell>
          <cell r="H298" t="str">
            <v>Actas de Visitas Administrativas</v>
          </cell>
          <cell r="I298" t="str">
            <v>009</v>
          </cell>
          <cell r="J298" t="str">
            <v>Decreto 927 de 1994. por el cual se aprueba una reforma a los Estatutos de la LOTERÍA DE BOGOTÁ. Art. 5</v>
          </cell>
        </row>
        <row r="299">
          <cell r="C299" t="str">
            <v>Periodo 5 Actas Destrucción de Billetería</v>
          </cell>
          <cell r="D299" t="str">
            <v>UNIDAD DE LOTERIAS</v>
          </cell>
          <cell r="E299">
            <v>10210</v>
          </cell>
          <cell r="F299" t="str">
            <v>ACTAS</v>
          </cell>
          <cell r="G299" t="str">
            <v>002</v>
          </cell>
          <cell r="H299" t="str">
            <v>Actas Destrucción de Billetería</v>
          </cell>
          <cell r="I299" t="str">
            <v>010</v>
          </cell>
          <cell r="J299" t="str">
            <v>Decreto 927 de 1994. por el cual se aprueba una reforma a los Estatutos de la LOTERÍA DE BOGOTÁ. Art. 5</v>
          </cell>
        </row>
        <row r="300">
          <cell r="C300" t="str">
            <v>Periodo 5 Actas Devolución de Billetería</v>
          </cell>
          <cell r="D300" t="str">
            <v>UNIDAD DE LOTERIAS</v>
          </cell>
          <cell r="E300">
            <v>10210</v>
          </cell>
          <cell r="F300" t="str">
            <v>ACTAS</v>
          </cell>
          <cell r="G300" t="str">
            <v>002</v>
          </cell>
          <cell r="H300" t="str">
            <v>Actas Devolución de Billetería</v>
          </cell>
          <cell r="I300" t="str">
            <v>011</v>
          </cell>
          <cell r="J300" t="str">
            <v>Decreto 927 de 1994. por el cual se aprueba una reforma a los Estatutos de la LOTERÍA DE BOGOTÁ. Art. 5</v>
          </cell>
        </row>
        <row r="301">
          <cell r="C301" t="str">
            <v>Periodo 5 Actas Entrega de Puesto de Trabajo</v>
          </cell>
          <cell r="D301" t="str">
            <v>UNIDAD DE LOTERIAS</v>
          </cell>
          <cell r="E301">
            <v>10210</v>
          </cell>
          <cell r="F301" t="str">
            <v>ACTAS</v>
          </cell>
          <cell r="G301" t="str">
            <v>002</v>
          </cell>
          <cell r="H301" t="str">
            <v>Actas Entrega de Puesto de Trabajo</v>
          </cell>
          <cell r="I301" t="str">
            <v>012</v>
          </cell>
          <cell r="J301" t="str">
            <v>Decreto 927 de 1994. por el cual se aprueba una reforma a los Estatutos de la LOTERÍA DE BOGOTÁ. Art. 5</v>
          </cell>
        </row>
        <row r="302">
          <cell r="C302" t="str">
            <v>Periodo 5 Actas Extracción de Premios</v>
          </cell>
          <cell r="D302" t="str">
            <v>UNIDAD DE LOTERIAS</v>
          </cell>
          <cell r="E302">
            <v>10210</v>
          </cell>
          <cell r="F302" t="str">
            <v>ACTAS</v>
          </cell>
          <cell r="G302" t="str">
            <v>002</v>
          </cell>
          <cell r="H302" t="str">
            <v>Actas Extracción de Premios</v>
          </cell>
          <cell r="I302" t="str">
            <v>013</v>
          </cell>
          <cell r="J302" t="str">
            <v>Decreto 927 de 1994. por el cual se aprueba una reforma a los Estatutos de la LOTERÍA DE BOGOTÁ. Art. 5</v>
          </cell>
        </row>
        <row r="303">
          <cell r="C303" t="str">
            <v>Periodo 5 Libro Registro de Distribuidores</v>
          </cell>
          <cell r="D303" t="str">
            <v>UNIDAD DE LOTERIAS</v>
          </cell>
          <cell r="E303">
            <v>10210</v>
          </cell>
          <cell r="F303" t="str">
            <v>INSTRUMENTOS DE CONTROL</v>
          </cell>
          <cell r="G303" t="str">
            <v>038</v>
          </cell>
          <cell r="H303" t="str">
            <v>Libro Registro de Distribuidores</v>
          </cell>
          <cell r="I303" t="str">
            <v>006</v>
          </cell>
          <cell r="J303" t="str">
            <v>Decreto 927 de 1994. por el cual se aprueba una reforma a los Estatutos de la LOTERÍA DE BOGOTÁ. Art. 5</v>
          </cell>
        </row>
        <row r="304">
          <cell r="C304" t="str">
            <v>Periodo 5 Planillas de Premios</v>
          </cell>
          <cell r="D304" t="str">
            <v>UNIDAD DE LOTERIAS</v>
          </cell>
          <cell r="E304">
            <v>10210</v>
          </cell>
          <cell r="F304" t="str">
            <v>INSTRUMENTOS DE CONTROL</v>
          </cell>
          <cell r="G304" t="str">
            <v>038</v>
          </cell>
          <cell r="H304" t="str">
            <v>Planillas de Premios</v>
          </cell>
          <cell r="I304" t="str">
            <v>008</v>
          </cell>
          <cell r="J304" t="str">
            <v>Decreto 927 de 1994. por el cual se aprueba una reforma a los Estatutos de la LOTERÍA DE BOGOTÁ. Art. 5</v>
          </cell>
        </row>
        <row r="305">
          <cell r="C305" t="str">
            <v>Periodo 5 Planillas de Sorteos</v>
          </cell>
          <cell r="D305" t="str">
            <v>UNIDAD DE LOTERIAS</v>
          </cell>
          <cell r="E305">
            <v>10210</v>
          </cell>
          <cell r="F305" t="str">
            <v>INSTRUMENTOS DE CONTROL</v>
          </cell>
          <cell r="G305" t="str">
            <v>038</v>
          </cell>
          <cell r="H305" t="str">
            <v>Planillas de Sorteos</v>
          </cell>
          <cell r="I305" t="str">
            <v>009</v>
          </cell>
          <cell r="J305" t="str">
            <v>Decreto 927 de 1994. por el cual se aprueba una reforma a los Estatutos de la LOTERÍA DE BOGOTÁ. Art. 5</v>
          </cell>
        </row>
        <row r="306">
          <cell r="C306" t="str">
            <v>Periodo 5 NOVEDADES DE BILLETERIA</v>
          </cell>
          <cell r="D306" t="str">
            <v>UNIDAD DE LOTERIAS</v>
          </cell>
          <cell r="E306">
            <v>10210</v>
          </cell>
          <cell r="F306" t="str">
            <v>NOVEDADES DE BILLETERIA</v>
          </cell>
          <cell r="G306" t="str">
            <v>044</v>
          </cell>
          <cell r="J306" t="str">
            <v>Decreto 927 de 1994. por el cual se aprueba una reforma a los Estatutos de la LOTERÍA DE BOGOTÁ. Art. 5</v>
          </cell>
        </row>
        <row r="307">
          <cell r="C307" t="str">
            <v>Periodo 5 Facturas de Sorteos</v>
          </cell>
          <cell r="D307" t="str">
            <v>UNIDAD DE LOTERIAS</v>
          </cell>
          <cell r="E307">
            <v>10210</v>
          </cell>
          <cell r="F307" t="str">
            <v>SORTEOS ORDINARIOS</v>
          </cell>
          <cell r="G307" t="str">
            <v>055</v>
          </cell>
          <cell r="H307" t="str">
            <v>Facturas de Sorteos</v>
          </cell>
          <cell r="I307" t="str">
            <v>001</v>
          </cell>
          <cell r="J307" t="str">
            <v>Decreto 927 de 1994. por el cual se aprueba una reforma a los Estatutos de la LOTERÍA DE BOGOTÁ. Art. 5</v>
          </cell>
        </row>
        <row r="308">
          <cell r="C308" t="str">
            <v>Periodo 5 Legalizaciòn de Sorteos</v>
          </cell>
          <cell r="D308" t="str">
            <v>UNIDAD DE LOTERIAS</v>
          </cell>
          <cell r="E308">
            <v>10210</v>
          </cell>
          <cell r="F308" t="str">
            <v>SORTEOS ORDINARIOS</v>
          </cell>
          <cell r="G308" t="str">
            <v>055</v>
          </cell>
          <cell r="H308" t="str">
            <v>Legalizaciòn de Sorteos</v>
          </cell>
          <cell r="I308" t="str">
            <v>002</v>
          </cell>
          <cell r="J308" t="str">
            <v>Decreto 927 de 1994. por el cual se aprueba una reforma a los Estatutos de la LOTERÍA DE BOGOTÁ. Art. 5</v>
          </cell>
        </row>
        <row r="309">
          <cell r="C309" t="str">
            <v>Periodo 5 Novedades de Premios</v>
          </cell>
          <cell r="D309" t="str">
            <v>UNIDAD DE LOTERIAS</v>
          </cell>
          <cell r="E309">
            <v>10210</v>
          </cell>
          <cell r="F309" t="str">
            <v>SORTEOS ORDINARIOS</v>
          </cell>
          <cell r="G309" t="str">
            <v>055</v>
          </cell>
          <cell r="H309" t="str">
            <v>Novedades de Premios</v>
          </cell>
          <cell r="I309" t="str">
            <v>003</v>
          </cell>
          <cell r="J309" t="str">
            <v>Decreto 927 de 1994. por el cual se aprueba una reforma a los Estatutos de la LOTERÍA DE BOGOTÁ. Art. 5</v>
          </cell>
        </row>
        <row r="310">
          <cell r="C310" t="str">
            <v>Periodo 5 Resultados de Sorteos</v>
          </cell>
          <cell r="D310" t="str">
            <v>UNIDAD DE LOTERIAS</v>
          </cell>
          <cell r="E310">
            <v>10210</v>
          </cell>
          <cell r="F310" t="str">
            <v>SORTEOS ORDINARIOS</v>
          </cell>
          <cell r="G310" t="str">
            <v>055</v>
          </cell>
          <cell r="H310" t="str">
            <v>Resultados de Sorteos</v>
          </cell>
          <cell r="I310" t="str">
            <v>004</v>
          </cell>
          <cell r="J310" t="str">
            <v>Decreto 927 de 1994. por el cual se aprueba una reforma a los Estatutos de la LOTERÍA DE BOGOTÁ. Art. 5</v>
          </cell>
        </row>
        <row r="311">
          <cell r="C311" t="str">
            <v>Periodo 5 SORTEOS ORDINARIOS</v>
          </cell>
          <cell r="D311" t="str">
            <v>UNIDAD DE LOTERIAS</v>
          </cell>
          <cell r="E311">
            <v>10210</v>
          </cell>
          <cell r="F311" t="str">
            <v>SORTEOS ORDINARIOS</v>
          </cell>
          <cell r="G311" t="str">
            <v>055</v>
          </cell>
          <cell r="J311" t="str">
            <v>Decreto 927 de 1994. por el cual se aprueba una reforma a los Estatutos de la LOTERÍA DE BOGOTÁ. Art. 5</v>
          </cell>
        </row>
        <row r="312">
          <cell r="C312" t="str">
            <v>Periodo 5 Evaluación de Nuevos Planes de Premios</v>
          </cell>
          <cell r="D312" t="str">
            <v>UNIDAD DE APUESTAS PERMANENTES</v>
          </cell>
          <cell r="E312">
            <v>10220</v>
          </cell>
          <cell r="F312" t="str">
            <v>ESTUDIOS</v>
          </cell>
          <cell r="G312" t="str">
            <v>031</v>
          </cell>
          <cell r="H312" t="str">
            <v>Evaluación de Nuevos Planes de Premios</v>
          </cell>
          <cell r="I312" t="str">
            <v>001</v>
          </cell>
          <cell r="J312" t="str">
            <v>Decreto 927 de 1994. por el cual se aprueba una reforma a los Estatutos de la LOTERÍA DE BOGOTÁ. Art. 5</v>
          </cell>
        </row>
        <row r="313">
          <cell r="C313" t="str">
            <v>Periodo 5 Actas Comité de Crédito y Cobranzas</v>
          </cell>
          <cell r="D313" t="str">
            <v>CREDITO Y COBRANZAS</v>
          </cell>
          <cell r="E313">
            <v>10230</v>
          </cell>
          <cell r="F313" t="str">
            <v>ACTAS</v>
          </cell>
          <cell r="G313" t="str">
            <v>002</v>
          </cell>
          <cell r="H313" t="str">
            <v>Actas Comité de Crédito y Cobranzas</v>
          </cell>
          <cell r="I313" t="str">
            <v>001</v>
          </cell>
          <cell r="J313" t="str">
            <v>Decreto 927 de 1994. por el cual se aprueba una reforma a los Estatutos de la LOTERÍA DE BOGOTÁ. Art. 5</v>
          </cell>
        </row>
        <row r="314">
          <cell r="C314" t="str">
            <v>Periodo 5 Actas de Comité Acuerdos de Pago</v>
          </cell>
          <cell r="D314" t="str">
            <v>CREDITO Y COBRANZAS</v>
          </cell>
          <cell r="E314">
            <v>10230</v>
          </cell>
          <cell r="F314" t="str">
            <v>ACTAS</v>
          </cell>
          <cell r="G314" t="str">
            <v>002</v>
          </cell>
          <cell r="H314" t="str">
            <v>Actas de Comité Acuerdos de Pago</v>
          </cell>
          <cell r="I314" t="str">
            <v>002</v>
          </cell>
          <cell r="J314" t="str">
            <v>Decreto 927 de 1994. por el cual se aprueba una reforma a los Estatutos de la LOTERÍA DE BOGOTÁ. Art. 5</v>
          </cell>
        </row>
        <row r="315">
          <cell r="C315" t="str">
            <v>Periodo 5 ACUERDOS DE PAGO</v>
          </cell>
          <cell r="D315" t="str">
            <v>CREDITO Y COBRANZAS</v>
          </cell>
          <cell r="E315">
            <v>10230</v>
          </cell>
          <cell r="F315" t="str">
            <v>ACUERDOS DE PAGO</v>
          </cell>
          <cell r="G315" t="str">
            <v>003</v>
          </cell>
          <cell r="J315" t="str">
            <v>Decreto 927 de 1994. por el cual se aprueba una reforma a los Estatutos de la LOTERÍA DE BOGOTÁ. Art. 5</v>
          </cell>
        </row>
        <row r="316">
          <cell r="C316" t="str">
            <v>Periodo 6 Acciòn de Cumplimiento</v>
          </cell>
          <cell r="D316" t="str">
            <v>GERENCIA</v>
          </cell>
          <cell r="E316">
            <v>10000</v>
          </cell>
          <cell r="F316" t="str">
            <v>ACCIONES CONSTITUCIONALES</v>
          </cell>
          <cell r="G316" t="str">
            <v>001</v>
          </cell>
          <cell r="H316" t="str">
            <v>Acciòn de Cumplimiento</v>
          </cell>
          <cell r="I316" t="str">
            <v>001</v>
          </cell>
          <cell r="J316" t="str">
            <v>Constitución Política de Colombia de 1991, Articulo 86. Decreto Distrital 927 de 1994 de la Alcaldía Mayor de Bogotá D.C, por el cual se aprueban una reforma a los Estatutos de la Lotería de Bogotá, Articulo 17. Resolución interna 624 de 1997. "Por la cual se adopta la estructura orgánica de la LOTERÍA DE BOGOTA. y las funciones por dependencia. Art. 3</v>
          </cell>
        </row>
        <row r="317">
          <cell r="C317" t="str">
            <v>Periodo 6 Acción de Tutela</v>
          </cell>
          <cell r="D317" t="str">
            <v>GERENCIA</v>
          </cell>
          <cell r="E317">
            <v>10000</v>
          </cell>
          <cell r="F317" t="str">
            <v>ACCIONES CONSTITUCIONALES</v>
          </cell>
          <cell r="G317" t="str">
            <v>001</v>
          </cell>
          <cell r="H317" t="str">
            <v>Acción de Tutela</v>
          </cell>
          <cell r="I317" t="str">
            <v>002</v>
          </cell>
          <cell r="J317" t="str">
            <v>Constitución Política de Colombia de 1991, Articulo 86. Decreto Distrital 927 de 1994 de la Alcaldía Mayor de Bogotá D.C, por el cual se aprueban una reforma a los Estatutos de la Lotería de Bogotá, Articulo 17. Resolución interna 624 de 1997. "Por la cual se adopta la estructura orgánica de la LOTERÍA DE BOGOTA. y las funciones por dependencia. Art. 3</v>
          </cell>
        </row>
        <row r="318">
          <cell r="C318" t="str">
            <v>Periodo 6 Acciòn Popular</v>
          </cell>
          <cell r="D318" t="str">
            <v>GERENCIA</v>
          </cell>
          <cell r="E318">
            <v>10000</v>
          </cell>
          <cell r="F318" t="str">
            <v>ACCIONES CONSTITUCIONALES</v>
          </cell>
          <cell r="G318" t="str">
            <v>001</v>
          </cell>
          <cell r="H318" t="str">
            <v>Acciòn Popular</v>
          </cell>
          <cell r="I318" t="str">
            <v>003</v>
          </cell>
          <cell r="J318" t="str">
            <v>Constitución Política de Colombia de 1991, Articulo 88. Decreto Distrital 927 de 1994 de la Alcaldía Mayor de Bogotá D.C, por el cual se aprueban una reforma a los Estatutos de la Lotería de Bogotá, Articulo 17.Resolución interna 624 de 1997. "Por la cual se adopta la estructura orgánica de la LOTERÍA DE BOGOTA. y las funciones por dependencia. Art. 3</v>
          </cell>
        </row>
        <row r="319">
          <cell r="C319" t="str">
            <v>Periodo 6 Actas de Junta Directiva</v>
          </cell>
          <cell r="D319" t="str">
            <v>GERENCIA</v>
          </cell>
          <cell r="E319">
            <v>10000</v>
          </cell>
          <cell r="F319" t="str">
            <v>ACTAS</v>
          </cell>
          <cell r="G319" t="str">
            <v>002</v>
          </cell>
          <cell r="H319" t="str">
            <v>Actas de Junta Directiva</v>
          </cell>
          <cell r="I319" t="str">
            <v>006</v>
          </cell>
          <cell r="J319" t="str">
            <v>Resolución interna 624 de 1997"Por la cual se adopta la estructura orgánica de la LOTERÍA DE BOGOTA. y las funciones. Art. 3
por dependencia"</v>
          </cell>
        </row>
        <row r="320">
          <cell r="C320" t="str">
            <v>Periodo 6 Correspondencia Enviada y Recibida</v>
          </cell>
          <cell r="D320" t="str">
            <v>GERENCIA</v>
          </cell>
          <cell r="E320">
            <v>10000</v>
          </cell>
          <cell r="F320" t="str">
            <v>CORRESPONDENCIA</v>
          </cell>
          <cell r="G320" t="str">
            <v>019</v>
          </cell>
          <cell r="H320" t="str">
            <v>Correspondencia Enviada y Recibida</v>
          </cell>
          <cell r="I320" t="str">
            <v>001</v>
          </cell>
          <cell r="J320" t="str">
            <v>Resolución interna 624 de 1997"Por la cual se adopta la estructura orgánica de la LOTERÍA DE BOGOTA. y las funciones. Art. 3
por dependencia"</v>
          </cell>
        </row>
        <row r="321">
          <cell r="C321" t="str">
            <v>Periodo 6 DOCUMENTOS DE APOYO</v>
          </cell>
          <cell r="D321" t="str">
            <v>GERENCIA</v>
          </cell>
          <cell r="E321">
            <v>10000</v>
          </cell>
          <cell r="F321" t="str">
            <v>DOCUMENTOS DE APOYO</v>
          </cell>
          <cell r="G321" t="str">
            <v>028</v>
          </cell>
          <cell r="J321" t="str">
            <v>Resolución interna 624 de 1997"Por la cual se adopta la estructura orgánica de la LOTERÍA DE BOGOTA. y las funciones. Art. 3
por dependencia"</v>
          </cell>
        </row>
        <row r="322">
          <cell r="C322" t="str">
            <v>Periodo 6 Informes a Entes de Control</v>
          </cell>
          <cell r="D322" t="str">
            <v>GERENCIA</v>
          </cell>
          <cell r="E322">
            <v>10000</v>
          </cell>
          <cell r="F322" t="str">
            <v>INFORMES</v>
          </cell>
          <cell r="G322" t="str">
            <v>034</v>
          </cell>
          <cell r="H322" t="str">
            <v>Informes a Entes de Control</v>
          </cell>
          <cell r="I322" t="str">
            <v>001</v>
          </cell>
          <cell r="J322" t="str">
            <v>Decreto Distrital 302 de 1976 de la Alcaldía Mayor de Bogotá D.C, por el cual se aprueban los Estatutos de la Lotería de Bogotá, Articulo 33. Decreto 1421 de 1993 por el cual se dicta el régimen especial para el Distrito Capital de Santafé de Bogotá, Articulo 105.</v>
          </cell>
        </row>
        <row r="323">
          <cell r="C323" t="str">
            <v>Periodo 6 Informes de Gerencia</v>
          </cell>
          <cell r="D323" t="str">
            <v>GERENCIA</v>
          </cell>
          <cell r="E323">
            <v>10000</v>
          </cell>
          <cell r="F323" t="str">
            <v>INFORMES</v>
          </cell>
          <cell r="G323" t="str">
            <v>034</v>
          </cell>
          <cell r="H323" t="str">
            <v>Informes de Gerencia</v>
          </cell>
          <cell r="I323" t="str">
            <v>002</v>
          </cell>
          <cell r="J323" t="str">
            <v>Decreto Distrital 302 de 1976 de la Alcaldía Mayor de Bogotá D.C, por el cual se aprueban los Estatutos de la Lotería de Bogotá, Articulo 33. Decreto 1421 de 1993 por el cual se dicta el régimen especial para el Distrito Capital de Santafé de Bogotá, Articulo 105.</v>
          </cell>
        </row>
        <row r="324">
          <cell r="C324" t="str">
            <v>Periodo 6 Informes de Gestión</v>
          </cell>
          <cell r="D324" t="str">
            <v>GERENCIA</v>
          </cell>
          <cell r="E324">
            <v>10000</v>
          </cell>
          <cell r="F324" t="str">
            <v>INFORMES</v>
          </cell>
          <cell r="G324" t="str">
            <v>034</v>
          </cell>
          <cell r="H324" t="str">
            <v>Informes de Gestión</v>
          </cell>
          <cell r="I324" t="str">
            <v>003</v>
          </cell>
          <cell r="J324" t="str">
            <v>Decreto Distrital 302 de 1976 de la Alcaldía Mayor de Bogotá D.C, por el cual se aprueban los Estatutos de la Lotería de Bogotá, Articulo 5 literal h. Resolucion (interna) 1 de 1975 por la cual se establece la estructura interna de la Lotería de Bogotá, Articulo 4</v>
          </cell>
        </row>
        <row r="325">
          <cell r="C325" t="str">
            <v>Periodo 6 Informes de Revisoría Fiscal</v>
          </cell>
          <cell r="D325" t="str">
            <v>GERENCIA</v>
          </cell>
          <cell r="E325">
            <v>10000</v>
          </cell>
          <cell r="F325" t="str">
            <v>INFORMES</v>
          </cell>
          <cell r="G325" t="str">
            <v>034</v>
          </cell>
          <cell r="H325" t="str">
            <v>Informes de Revisoría Fiscal</v>
          </cell>
          <cell r="I325" t="str">
            <v>004</v>
          </cell>
          <cell r="J325" t="str">
            <v>Decreto Distrital 927 de 1994. por el cual se aprueba una reforma a los Estatutos de la LOTERÍA DE BOGOTÁ. Art. 14 y 25</v>
          </cell>
        </row>
        <row r="326">
          <cell r="C326" t="str">
            <v>Periodo 6 RESOLUCIONES</v>
          </cell>
          <cell r="D326" t="str">
            <v>GERENCIA</v>
          </cell>
          <cell r="E326">
            <v>10000</v>
          </cell>
          <cell r="F326" t="str">
            <v>RESOLUCIONES</v>
          </cell>
          <cell r="G326" t="str">
            <v>052</v>
          </cell>
          <cell r="J326" t="str">
            <v>Decreto Distrital 927 de 1994 de la Alcaldía Mayor de Bogotá D.C., por el cual se aprueba una reforma a los Estatutos de la Lotería de Bogotá, Articulos 15 y 19. Resoluciòn (interna) 636 de 2002 Por la cual se modifica la estructura organizacional de la Lotería de Bogotá, Articulo 2</v>
          </cell>
        </row>
        <row r="327">
          <cell r="C327" t="str">
            <v>Periodo 6 Auditorías Externas</v>
          </cell>
          <cell r="D327" t="str">
            <v>OFICINA ASESORA DE JURIDICA</v>
          </cell>
          <cell r="E327">
            <v>10010</v>
          </cell>
          <cell r="F327" t="str">
            <v>AUDITORIAS</v>
          </cell>
          <cell r="G327" t="str">
            <v>007</v>
          </cell>
          <cell r="H327" t="str">
            <v>Auditorías Externas</v>
          </cell>
          <cell r="I327" t="str">
            <v>001</v>
          </cell>
          <cell r="J327" t="str">
            <v>Resolución interna 624 de 1997"Por la cual se adopta la estructura orgánica de la LOTERÍA DE BOGOTA. y las funciones. Art. 3
por dependencia"</v>
          </cell>
        </row>
        <row r="328">
          <cell r="C328" t="str">
            <v>Periodo 6 Contratos de Arrendamiento</v>
          </cell>
          <cell r="D328" t="str">
            <v>OFICINA ASESORA DE JURIDICA</v>
          </cell>
          <cell r="E328">
            <v>10010</v>
          </cell>
          <cell r="F328" t="str">
            <v>CONTRATOS</v>
          </cell>
          <cell r="G328" t="str">
            <v>017</v>
          </cell>
          <cell r="H328" t="str">
            <v>Contratos de Arrendamiento</v>
          </cell>
          <cell r="I328" t="str">
            <v>001</v>
          </cell>
          <cell r="J328" t="str">
            <v>Ley 80 de 1993 Por la cual se expide el Estatuto General de Contratación de la Administración Pública. Decreto 679 de 1994 por el cual se reglamenta parcialmente la Ley 80 de 1993. Decreto Distrital 927 de 1994 de la Alcaldía Mayor de Bogotá D.C, por el cual se aprueban una reforma a los Estatutos de la Lotería de Bogotá, Articulo 3, 5 y 17.</v>
          </cell>
        </row>
        <row r="329">
          <cell r="C329" t="str">
            <v>Periodo 6 Contratos de Comodato</v>
          </cell>
          <cell r="D329" t="str">
            <v>OFICINA ASESORA DE JURIDICA</v>
          </cell>
          <cell r="E329">
            <v>10010</v>
          </cell>
          <cell r="F329" t="str">
            <v>CONTRATOS</v>
          </cell>
          <cell r="G329" t="str">
            <v>017</v>
          </cell>
          <cell r="H329" t="str">
            <v>Contratos de Comodato</v>
          </cell>
          <cell r="I329" t="str">
            <v>002</v>
          </cell>
          <cell r="J329" t="str">
            <v>Ley 80 de 1993 Por la cual se expide el Estatuto General de Contratación de la Administración Pública. Decreto 679 de 1994 por el cual se reglamenta parcialmente la Ley 80 de 1993. Decreto Distrital 927 de 1994 de la Alcaldía Mayor de Bogotá D.C, por el cual se aprueban una reforma a los Estatutos de la Lotería de Bogotá, Articulo 3, 5 y 17.</v>
          </cell>
        </row>
        <row r="330">
          <cell r="C330" t="str">
            <v>Periodo 6 Contratos de Concesión</v>
          </cell>
          <cell r="D330" t="str">
            <v>OFICINA ASESORA DE JURIDICA</v>
          </cell>
          <cell r="E330">
            <v>10010</v>
          </cell>
          <cell r="F330" t="str">
            <v>CONTRATOS</v>
          </cell>
          <cell r="G330" t="str">
            <v>017</v>
          </cell>
          <cell r="H330" t="str">
            <v>Contratos de Concesión</v>
          </cell>
          <cell r="I330" t="str">
            <v>003</v>
          </cell>
          <cell r="J330" t="str">
            <v>Ley 80 de 1993 Por la cual se expide el Estatuto General de Contratación de la Administración Pública. Decreto 679 de 1994 por el cual se reglamenta parcialmente la Ley 80 de 1993. Decreto Distrital 927 de 1994 de la Alcaldía Mayor de Bogotá D.C, por el cual se aprueban una reforma a los Estatutos de la Lotería de Bogotá, Articulo 3, 5 y 17.</v>
          </cell>
        </row>
        <row r="331">
          <cell r="C331" t="str">
            <v>Periodo 6 Contratos de Distribución y Venta de Lotería</v>
          </cell>
          <cell r="D331" t="str">
            <v>OFICINA ASESORA DE JURIDICA</v>
          </cell>
          <cell r="E331">
            <v>10010</v>
          </cell>
          <cell r="F331" t="str">
            <v>CONTRATOS</v>
          </cell>
          <cell r="G331" t="str">
            <v>017</v>
          </cell>
          <cell r="H331" t="str">
            <v>Contratos de Distribución y Venta de Lotería</v>
          </cell>
          <cell r="I331" t="str">
            <v>004</v>
          </cell>
          <cell r="J331" t="str">
            <v>Ley 80 de 1993 Por la cual se expide el Estatuto General de Contratación de la Administración Pública. Decreto 679 de 1994 por el cual se reglamenta parcialmente la Ley 80 de 1993. Decreto Distrital 927 de 1994 de la Alcaldía Mayor de Bogotá D.C, por el cual se aprueban una reforma a los Estatutos de la Lotería de Bogotá, Articulo 3, 5 y 17.</v>
          </cell>
        </row>
        <row r="332">
          <cell r="C332" t="str">
            <v>Periodo 6 Contratos de Prestación de Servicios</v>
          </cell>
          <cell r="D332" t="str">
            <v>OFICINA ASESORA DE JURIDICA</v>
          </cell>
          <cell r="E332">
            <v>10010</v>
          </cell>
          <cell r="F332" t="str">
            <v>CONTRATOS</v>
          </cell>
          <cell r="G332" t="str">
            <v>017</v>
          </cell>
          <cell r="H332" t="str">
            <v>Contratos de Prestación de Servicios</v>
          </cell>
          <cell r="I332" t="str">
            <v>005</v>
          </cell>
          <cell r="J332" t="str">
            <v>Ley 80 de 1993 Por la cual se expide el Estatuto General de Contratación de la Administración Pública, Articulos 23 a 29. Decreto Distrital 927 de 1994 de la Alcaldía Mayor de Bogotá D.C, por el cual se aprueban una reforma a los Estatutos de la Lotería de Bogotá, Articulo 3, 5 y 17.</v>
          </cell>
        </row>
        <row r="333">
          <cell r="C333" t="str">
            <v>Periodo 6 Contratos de Suministros</v>
          </cell>
          <cell r="D333" t="str">
            <v>OFICINA ASESORA DE JURIDICA</v>
          </cell>
          <cell r="E333">
            <v>10010</v>
          </cell>
          <cell r="F333" t="str">
            <v>CONTRATOS</v>
          </cell>
          <cell r="G333" t="str">
            <v>017</v>
          </cell>
          <cell r="H333" t="str">
            <v>Contratos de Suministros</v>
          </cell>
          <cell r="I333" t="str">
            <v>006</v>
          </cell>
          <cell r="J333" t="str">
            <v>Ley 80 de 1993 Por la cual se expide el Estatuto General de Contratación de la Administración Pública, Articulos 23 a 29. Decreto Distrital 927 de 1994 de la Alcaldía Mayor de Bogotá D.C, por el cual se aprueban una reforma a los Estatutos de la Lotería de Bogotá, Articulo 3, 5 y 17.</v>
          </cell>
        </row>
        <row r="334">
          <cell r="C334" t="str">
            <v>Periodo 6 Convenios Interadministrativos</v>
          </cell>
          <cell r="D334" t="str">
            <v>OFICINA ASESORA DE JURIDICA</v>
          </cell>
          <cell r="E334">
            <v>10010</v>
          </cell>
          <cell r="F334" t="str">
            <v>CONVENIOS</v>
          </cell>
          <cell r="G334" t="str">
            <v>018</v>
          </cell>
          <cell r="H334" t="str">
            <v>Convenios Interadministrativos</v>
          </cell>
          <cell r="I334" t="str">
            <v>001</v>
          </cell>
          <cell r="J334" t="str">
            <v>Ley 80 de 1993 Por la cual se expide el Estatuto General de Contratación de la Administración Pública, Articulos 23 a 29. Decreto Distrital 927 de 1994 de la Alcaldía Mayor de Bogotá D.C, por el cual se aprueban una reforma a los Estatutos de la Lotería de Bogotá, Articulo 3, 5 y 17.</v>
          </cell>
        </row>
        <row r="335">
          <cell r="C335" t="str">
            <v>Periodo 6 Correspondencia Enviada y Recibida</v>
          </cell>
          <cell r="D335" t="str">
            <v>OFICINA ASESORA DE JURIDICA</v>
          </cell>
          <cell r="E335">
            <v>10010</v>
          </cell>
          <cell r="F335" t="str">
            <v>CORRESPONDENCIA</v>
          </cell>
          <cell r="G335" t="str">
            <v>019</v>
          </cell>
          <cell r="H335" t="str">
            <v>Correspondencia Enviada y Recibida</v>
          </cell>
          <cell r="I335" t="str">
            <v>001</v>
          </cell>
          <cell r="J335" t="str">
            <v>Resolución interna 624 de 1997"Por la cual se adopta la estructura orgánica de la LOTERÍA DE BOGOTA. y las funciones. Art. 3
por dependencia"</v>
          </cell>
        </row>
        <row r="336">
          <cell r="C336" t="str">
            <v>Periodo 6 DEMANDAS</v>
          </cell>
          <cell r="D336" t="str">
            <v>OFICINA ASESORA DE JURIDICA</v>
          </cell>
          <cell r="E336">
            <v>10010</v>
          </cell>
          <cell r="F336" t="str">
            <v>DEMANDAS</v>
          </cell>
          <cell r="G336" t="str">
            <v>025</v>
          </cell>
          <cell r="J336" t="str">
            <v>REVISAR</v>
          </cell>
        </row>
        <row r="337">
          <cell r="C337" t="str">
            <v>Periodo 6 DERECHOS DE PETICION</v>
          </cell>
          <cell r="D337" t="str">
            <v>OFICINA ASESORA DE JURIDICA</v>
          </cell>
          <cell r="E337">
            <v>10010</v>
          </cell>
          <cell r="F337" t="str">
            <v>DERECHOS DE PETICION</v>
          </cell>
          <cell r="G337" t="str">
            <v>027</v>
          </cell>
          <cell r="J337" t="str">
            <v>Constitución Política de Colombia de 1991, Articulo 86. Decreto Ley 01 de 1984 Por el cual se reforma el Código Contencioso Administrativo, Capitulo 3. Decreto Distrital 302 de 1976 de la Alcaldía Mayor de Bogotá D.C, por el cual se aprueban los Estatutos de la Lotería de Bogotá, Articulo 5</v>
          </cell>
        </row>
        <row r="338">
          <cell r="C338" t="str">
            <v>Periodo 6 FALLOS</v>
          </cell>
          <cell r="D338" t="str">
            <v>OFICINA ASESORA DE JURIDICA</v>
          </cell>
          <cell r="E338">
            <v>10010</v>
          </cell>
          <cell r="F338" t="str">
            <v>FALLOS</v>
          </cell>
          <cell r="G338" t="str">
            <v>031</v>
          </cell>
          <cell r="J338" t="str">
            <v>REVISAR</v>
          </cell>
        </row>
        <row r="339">
          <cell r="C339" t="str">
            <v>Periodo 6 Relaciòn de Procesos</v>
          </cell>
          <cell r="D339" t="str">
            <v>OFICINA ASESORA DE JURIDICA</v>
          </cell>
          <cell r="E339">
            <v>10010</v>
          </cell>
          <cell r="F339" t="str">
            <v>INSTRUMENTOS DE CONTROL</v>
          </cell>
          <cell r="G339" t="str">
            <v>035</v>
          </cell>
          <cell r="H339" t="str">
            <v>Relaciòn de Procesos</v>
          </cell>
          <cell r="I339" t="str">
            <v>011</v>
          </cell>
          <cell r="J339" t="str">
            <v>Decreto Distrital 927 de 1994. por el cual se aprueba una reforma a los Estatutos de la LOTERÍA DE BOGOTÁ. Art. 5. Resolución interna 624 de 1997 "Por la cual se adopta la estructura orgánica de la LOTERÍA DE BOGOTA. y las funciones. Art. 3
por dependencia"</v>
          </cell>
        </row>
        <row r="340">
          <cell r="C340" t="str">
            <v>Periodo 6 INVESTIGACIONES ADMINISTRATIVAS A CONCESIONARIOS</v>
          </cell>
          <cell r="D340" t="str">
            <v>OFICINA ASESORA DE JURIDICA</v>
          </cell>
          <cell r="E340">
            <v>10010</v>
          </cell>
          <cell r="F340" t="str">
            <v>INVESTIGACIONES ADMINISTRATIVAS A CONCESIONARIOS</v>
          </cell>
          <cell r="G340" t="str">
            <v>037</v>
          </cell>
          <cell r="J340" t="str">
            <v>Decreto Distrital 927 de 1994. por el cual se aprueba una reforma a los Estatutos de la LOTERÍA DE BOGOTÁ. Art. 5. Resolución interna 624 de 1997 "Por la cual se adopta la estructura orgánica de la LOTERÍA DE BOGOTA. y las funciones. Art. 3
por dependencia"</v>
          </cell>
        </row>
        <row r="341">
          <cell r="C341" t="str">
            <v>Periodo 6 Ordenes de Servicios</v>
          </cell>
          <cell r="D341" t="str">
            <v>OFICINA ASESORA DE JURIDICA</v>
          </cell>
          <cell r="E341">
            <v>10010</v>
          </cell>
          <cell r="F341" t="str">
            <v>ORDENES</v>
          </cell>
          <cell r="G341" t="str">
            <v>044</v>
          </cell>
          <cell r="H341" t="str">
            <v>Ordenes de Servicios</v>
          </cell>
          <cell r="I341" t="str">
            <v>002</v>
          </cell>
          <cell r="J341" t="str">
            <v>Ley 80 de 1993 Por la cual se expide el Estatuto General de Contratación de la Administración Pública, Articulos 23 a 29. Decreto Distrital 927 de 1994 de la Alcaldía Mayor de Bogotá D.C, por el cual se aprueban una reforma a los Estatutos de la Lotería de Bogotá, Articulo 3, 5 y 17.</v>
          </cell>
        </row>
        <row r="342">
          <cell r="C342" t="str">
            <v>Periodo 6 PETICIONES QUEJAS, RECLAMOS Y SOLUCIONES - PQRS</v>
          </cell>
          <cell r="D342" t="str">
            <v>OFICINA ASESORA DE JURIDICA</v>
          </cell>
          <cell r="E342">
            <v>10010</v>
          </cell>
          <cell r="F342" t="str">
            <v>PETICIONES QUEJAS, RECLAMOS Y SOLUCIONES - PQRS</v>
          </cell>
          <cell r="G342" t="str">
            <v>045</v>
          </cell>
          <cell r="J342" t="str">
            <v>Constitución Política de Colombia de 1991, Articulo 86. Decreto Ley 01 de 1984 Por el cual se reforma el Código Contencioso Administrativo, Capitulo 3. Decreto Distrital 302 de 1976 de la Alcaldía Mayor de Bogotá D.C, por el cual se aprueban los Estatutos de la Lotería de Bogotá, Articulo 5</v>
          </cell>
        </row>
        <row r="343">
          <cell r="C343" t="str">
            <v>Periodo 6 POLIZAS</v>
          </cell>
          <cell r="D343" t="str">
            <v>OFICINA ASESORA DE JURIDICA</v>
          </cell>
          <cell r="E343">
            <v>10010</v>
          </cell>
          <cell r="F343" t="str">
            <v>POLIZAS</v>
          </cell>
          <cell r="G343" t="str">
            <v>047</v>
          </cell>
          <cell r="J343"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344">
          <cell r="C344" t="str">
            <v>Periodo 6 Acción de Nulidad y Restablecimiento del Derecho</v>
          </cell>
          <cell r="D344" t="str">
            <v>OFICINA ASESORA DE JURIDICA</v>
          </cell>
          <cell r="E344">
            <v>10010</v>
          </cell>
          <cell r="F344" t="str">
            <v>PROCESOS JUDICIALES</v>
          </cell>
          <cell r="G344" t="str">
            <v>050</v>
          </cell>
          <cell r="H344" t="str">
            <v>Acción de Nulidad y Restablecimiento del Derecho</v>
          </cell>
          <cell r="I344" t="str">
            <v>001</v>
          </cell>
          <cell r="J344" t="str">
            <v xml:space="preserve">Decreto Distrital 927 de 1994 de la Alcaldía Mayor de Bogotá D.C, por el cual se aprueban una reforma a los Estatutos de la Lotería de Bogotá, Articulo 17. Decreto Nacional 100 de 1980. </v>
          </cell>
        </row>
        <row r="345">
          <cell r="C345" t="str">
            <v>Periodo 6 Procesos Contencioso Administrativos</v>
          </cell>
          <cell r="D345" t="str">
            <v>OFICINA ASESORA DE JURIDICA</v>
          </cell>
          <cell r="E345">
            <v>10010</v>
          </cell>
          <cell r="F345" t="str">
            <v>PROCESOS JUDICIALES</v>
          </cell>
          <cell r="G345" t="str">
            <v>050</v>
          </cell>
          <cell r="H345" t="str">
            <v>Procesos Contencioso Administrativos</v>
          </cell>
          <cell r="I345" t="str">
            <v>002</v>
          </cell>
          <cell r="J345" t="str">
            <v xml:space="preserve">Decreto Distrital 927 de 1994 de la Alcaldía Mayor de Bogotá D.C, por el cual se aprueban una reforma a los Estatutos de la Lotería de Bogotá, Articulo 17. Decreto Ley Nacional 01 de 1984 </v>
          </cell>
        </row>
        <row r="346">
          <cell r="C346" t="str">
            <v>Periodo 6 Procesos Laborales</v>
          </cell>
          <cell r="D346" t="str">
            <v>OFICINA ASESORA DE JURIDICA</v>
          </cell>
          <cell r="E346">
            <v>10010</v>
          </cell>
          <cell r="F346" t="str">
            <v>PROCESOS JUDICIALES</v>
          </cell>
          <cell r="G346" t="str">
            <v>050</v>
          </cell>
          <cell r="H346" t="str">
            <v>Procesos Laborales</v>
          </cell>
          <cell r="I346" t="str">
            <v>003</v>
          </cell>
          <cell r="J346" t="str">
            <v>Ley Nacional 362 de 1997. por la cual se modifica el artículo 2 del Código Procesal del Trabajo y se dictan normas sobre competencia en materia laboral.Ley Nacional 712 de 2001. Por el cual se reforma el Código Procesal del Trabajo. Decreto Distrital 927 de 1994 de la Alcaldía Mayor de Bogotá D.C., por el cual se aprueba una reforma a los Estatutos de la Lotería de Bogotá, Articulo 17</v>
          </cell>
        </row>
        <row r="347">
          <cell r="C347" t="str">
            <v>Periodo 6 Procesos Penales</v>
          </cell>
          <cell r="D347" t="str">
            <v>OFICINA ASESORA DE JURIDICA</v>
          </cell>
          <cell r="E347">
            <v>10010</v>
          </cell>
          <cell r="F347" t="str">
            <v>PROCESOS JUDICIALES</v>
          </cell>
          <cell r="G347" t="str">
            <v>050</v>
          </cell>
          <cell r="H347" t="str">
            <v>Procesos Penales</v>
          </cell>
          <cell r="I347" t="str">
            <v>004</v>
          </cell>
          <cell r="J347" t="str">
            <v>. Decreto Nacional 100 de 1980. Por el cual se expide el nuevo Código Penal Ley Nacional 600 de 2000. Ley Nacional 599 de 2000. Decreto Distrital 927 de 1994 de la Alcaldía Mayor de Bogotá D.C, por el cual se aprueban una reforma a los Estatutos de la Lotería de Bogotá, Articulo 17</v>
          </cell>
        </row>
        <row r="348">
          <cell r="C348" t="str">
            <v xml:space="preserve">Periodo 6 Actas de Comité de Coordinación de Control Interno </v>
          </cell>
          <cell r="D348" t="str">
            <v>OFICINA ASESORA DE CONTROL INTERNO</v>
          </cell>
          <cell r="E348">
            <v>10020</v>
          </cell>
          <cell r="F348" t="str">
            <v>ACTAS</v>
          </cell>
          <cell r="G348" t="str">
            <v>002</v>
          </cell>
          <cell r="H348" t="str">
            <v xml:space="preserve">Actas de Comité de Coordinación de Control Interno </v>
          </cell>
          <cell r="I348" t="str">
            <v>005</v>
          </cell>
          <cell r="J348" t="str">
            <v>Ley 87 de 1993 Por la cual se establecen normas para el ejercicio del control interno en las entidades y organismos del estado y se dictan otras disposiciones.</v>
          </cell>
        </row>
        <row r="349">
          <cell r="C349" t="str">
            <v>Periodo 6 Informes a Entes de Control</v>
          </cell>
          <cell r="D349" t="str">
            <v>OFICINA ASESORA DE CONTROL INTERNO</v>
          </cell>
          <cell r="E349">
            <v>10020</v>
          </cell>
          <cell r="F349" t="str">
            <v>INFORMES</v>
          </cell>
          <cell r="G349" t="str">
            <v>034</v>
          </cell>
          <cell r="H349" t="str">
            <v>Informes a Entes de Control</v>
          </cell>
          <cell r="I349" t="str">
            <v>001</v>
          </cell>
          <cell r="J349" t="str">
            <v>Decreto Distrital 302 de 1976 de la Alcaldía Mayor de Bogotá D.C, por el cual se aprueban los Estatutos de la Lotería de Bogotá, Articulo 33. Decreto 1421 de 1993 por el cual se dicta el régimen especial para el Distrito Capital de Santafé de Bogotá, Articulo 105.</v>
          </cell>
        </row>
        <row r="350">
          <cell r="C350" t="str">
            <v>Periodo 6 Informes de Gestión</v>
          </cell>
          <cell r="D350" t="str">
            <v>OFICINA ASESORA DE CONTROL INTERNO</v>
          </cell>
          <cell r="E350">
            <v>10020</v>
          </cell>
          <cell r="F350" t="str">
            <v>INFORMES</v>
          </cell>
          <cell r="G350" t="str">
            <v>034</v>
          </cell>
          <cell r="H350" t="str">
            <v>Informes de Gestión</v>
          </cell>
          <cell r="I350" t="str">
            <v>003</v>
          </cell>
          <cell r="J350" t="str">
            <v>Decreto Distrital 302 de 1976 de la Alcaldía Mayor de Bogotá D.C, por el cual se aprueban los Estatutos de la Lotería de Bogotá, Articulo 5 literal h. Resolucion (interna) 1 de 1975 por la cual se establece la estructura interna de la Lotería de Bogotá, Articulo 4</v>
          </cell>
        </row>
        <row r="351">
          <cell r="C351" t="str">
            <v>Periodo 6 Certificados Presupuestales</v>
          </cell>
          <cell r="D351" t="str">
            <v>SUBGERENCIA ADMINISTRATIVA Y FINANCIERA</v>
          </cell>
          <cell r="E351">
            <v>10100</v>
          </cell>
          <cell r="F351" t="str">
            <v>CERTIFICADOS</v>
          </cell>
          <cell r="G351" t="str">
            <v>012</v>
          </cell>
          <cell r="H351" t="str">
            <v>Certificados Presupuestales</v>
          </cell>
          <cell r="I351" t="str">
            <v>002</v>
          </cell>
          <cell r="J351" t="str">
            <v>Decreto Distrital 927 de 1994. por el cual se aprueba una reforma a los Estatutos de la LOTERÍA DE BOGOTÁ. Art. 5. Resolución interna 624 de 1997"Por la cual se adopta la estructura orgánica de la LOTERÍA DE BOGOTA. y las funciones. Art. 3
por dependencia"</v>
          </cell>
        </row>
        <row r="352">
          <cell r="C352" t="str">
            <v>Periodo 6 Correspondencia Enviada y Recibida</v>
          </cell>
          <cell r="D352" t="str">
            <v>SUBGERENCIA ADMINISTRATIVA Y FINANCIERA</v>
          </cell>
          <cell r="E352">
            <v>10100</v>
          </cell>
          <cell r="F352" t="str">
            <v>CORRESPONDENCIA</v>
          </cell>
          <cell r="G352" t="str">
            <v>019</v>
          </cell>
          <cell r="H352" t="str">
            <v>Correspondencia Enviada y Recibida</v>
          </cell>
          <cell r="I352" t="str">
            <v>001</v>
          </cell>
          <cell r="J352" t="str">
            <v>Resolución interna 624 de 1997"Por la cual se adopta la estructura orgánica de la LOTERÍA DE BOGOTA. y las funciones. Art. 3
por dependencia"</v>
          </cell>
        </row>
        <row r="353">
          <cell r="C353" t="str">
            <v>Periodo 6 DOCUMENTOS DE APOYO</v>
          </cell>
          <cell r="D353" t="str">
            <v>SUBGERENCIA ADMINISTRATIVA Y FINANCIERA</v>
          </cell>
          <cell r="E353">
            <v>10100</v>
          </cell>
          <cell r="F353" t="str">
            <v>DOCUMENTOS DE APOYO</v>
          </cell>
          <cell r="G353" t="str">
            <v>028</v>
          </cell>
          <cell r="J353" t="str">
            <v>Resolución interna 624 de 1997"Por la cual se adopta la estructura orgánica de la LOTERÍA DE BOGOTA. y las funciones. Art. 3
por dependencia"</v>
          </cell>
        </row>
        <row r="354">
          <cell r="C354" t="str">
            <v>Periodo 6 Informes de Gestión</v>
          </cell>
          <cell r="D354" t="str">
            <v>SUBGERENCIA ADMINISTRATIVA Y FINANCIERA</v>
          </cell>
          <cell r="E354">
            <v>10100</v>
          </cell>
          <cell r="F354" t="str">
            <v>INFORMES</v>
          </cell>
          <cell r="G354" t="str">
            <v>034</v>
          </cell>
          <cell r="H354" t="str">
            <v>Informes de Gestión</v>
          </cell>
          <cell r="I354" t="str">
            <v>003</v>
          </cell>
          <cell r="J354" t="str">
            <v>Decreto Distrital 302 de 1976 de la Alcaldía Mayor de Bogotá D.C, por el cual se aprueban los Estatutos de la Lotería de Bogotá, Articulo 5 literal h. Resolucion (interna) 1 de 1975 por la cual se establece la estructura interna de la Lotería de Bogotá, Articulo 4</v>
          </cell>
        </row>
        <row r="355">
          <cell r="C355" t="str">
            <v>Periodo 6 Requerimientos de Sistemas</v>
          </cell>
          <cell r="D355" t="str">
            <v>SUBGERENCIA ADMINISTRATIVA Y FINANCIERA</v>
          </cell>
          <cell r="E355">
            <v>10100</v>
          </cell>
          <cell r="F355" t="str">
            <v>INSTRUMENTOS DE CONTROL</v>
          </cell>
          <cell r="G355" t="str">
            <v>035</v>
          </cell>
          <cell r="H355" t="str">
            <v>Requerimientos de Sistemas</v>
          </cell>
          <cell r="I355" t="str">
            <v>012</v>
          </cell>
          <cell r="J355" t="str">
            <v>Decreto Distrital 927 de 1994. por el cual se aprueba una reforma a los Estatutos de la LOTERÍA DE BOGOTÁ. Art. 5. Resolución interna 624 de 1997"Por la cual se adopta la estructura orgánica de la LOTERÍA DE BOGOTA. y las funciones. Art. 3
por dependencia"</v>
          </cell>
        </row>
        <row r="356">
          <cell r="C356" t="str">
            <v>Periodo 6 Actas Anulación de Cheques</v>
          </cell>
          <cell r="D356" t="str">
            <v>UNIDAD FINANCIERA Y CONTABLE</v>
          </cell>
          <cell r="E356">
            <v>10110</v>
          </cell>
          <cell r="F356" t="str">
            <v>ACTAS</v>
          </cell>
          <cell r="G356" t="str">
            <v>002</v>
          </cell>
          <cell r="H356" t="str">
            <v>Actas Anulación de Cheques</v>
          </cell>
          <cell r="I356" t="str">
            <v>001</v>
          </cell>
          <cell r="J356" t="str">
            <v>Decreto Distrital 927 de 1994. por el cual se aprueba una reforma a los Estatutos de la LOTERÍA DE BOGOTÁ. Art. 5. Resolución interna 624 de 1997"Por la cual se adopta la estructura orgánica de la LOTERÍA DE BOGOTA. y las funciones. Art. 3
por dependencia"</v>
          </cell>
        </row>
        <row r="357">
          <cell r="C357" t="str">
            <v>Periodo 6 Actas Comitè Financiero</v>
          </cell>
          <cell r="D357" t="str">
            <v>UNIDAD FINANCIERA Y CONTABLE</v>
          </cell>
          <cell r="E357">
            <v>10110</v>
          </cell>
          <cell r="F357" t="str">
            <v>ACTAS</v>
          </cell>
          <cell r="G357" t="str">
            <v>002</v>
          </cell>
          <cell r="H357" t="str">
            <v>Actas Comitè Financiero</v>
          </cell>
          <cell r="I357" t="str">
            <v>003</v>
          </cell>
          <cell r="J357" t="str">
            <v>Decreto Distrital 927 de 1994. por el cual se aprueba una reforma a los Estatutos de la LOTERÍA DE BOGOTÁ. Art. 5. Resolución interna 624 de 1997"Por la cual se adopta la estructura orgánica de la LOTERÍA DE BOGOTA. y las funciones. Art. 3
por dependencia"</v>
          </cell>
        </row>
        <row r="358">
          <cell r="C358" t="str">
            <v>Periodo 6 ACUERDOS DE PAGO</v>
          </cell>
          <cell r="D358" t="str">
            <v>UNIDAD FINANCIERA Y CONTABLE</v>
          </cell>
          <cell r="E358">
            <v>10110</v>
          </cell>
          <cell r="F358" t="str">
            <v>ACUERDOS DE PAGO</v>
          </cell>
          <cell r="G358" t="str">
            <v>003</v>
          </cell>
          <cell r="J358" t="str">
            <v>Decreto Distrital 927 de 1994. por el cual se aprueba una reforma a los Estatutos de la LOTERÍA DE BOGOTÁ. Art. 5. Resolución interna 624 de 1997"Por la cual se adopta la estructura orgánica de la LOTERÍA DE BOGOTA. y las funciones. Art. 3
por dependencia"</v>
          </cell>
        </row>
        <row r="359">
          <cell r="C359" t="str">
            <v>Periodo 6 ADICIONES Y MODIFICACIONES PRESUPUESTALES</v>
          </cell>
          <cell r="D359" t="str">
            <v>UNIDAD FINANCIERA Y CONTABLE</v>
          </cell>
          <cell r="E359">
            <v>10110</v>
          </cell>
          <cell r="F359" t="str">
            <v>ADICIONES Y MODIFICACIONES PRESUPUESTALES</v>
          </cell>
          <cell r="G359" t="str">
            <v>004</v>
          </cell>
          <cell r="J359" t="str">
            <v>Decreto Distrital 927 de 1994. por el cual se aprueba una reforma a los Estatutos de la LOTERÍA DE BOGOTÁ. Art. 5. Resolución interna 624 de 1997"Por la cual se adopta la estructura orgánica de la LOTERÍA DE BOGOTA. y las funciones. Art. 3
por dependencia"</v>
          </cell>
        </row>
        <row r="360">
          <cell r="C360" t="str">
            <v>Periodo 6 ANTEPROYECTO DE PRESUPUESTO</v>
          </cell>
          <cell r="D360" t="str">
            <v>UNIDAD FINANCIERA Y CONTABLE</v>
          </cell>
          <cell r="E360">
            <v>10110</v>
          </cell>
          <cell r="F360" t="str">
            <v>ANTEPROYECTO DE PRESUPUESTO</v>
          </cell>
          <cell r="G360" t="str">
            <v>005</v>
          </cell>
          <cell r="J360" t="str">
            <v>Decreto Distrital 927 de 1994. por el cual se aprueba una reforma a los Estatutos de la LOTERÍA DE BOGOTÁ. Art. 5. Resolución interna 624 de 1997"Por la cual se adopta la estructura orgánica de la LOTERÍA DE BOGOTA. y las funciones. Art. 3
por dependencia"</v>
          </cell>
        </row>
        <row r="361">
          <cell r="C361" t="str">
            <v>Periodo 6 ASIENTOS CONTABLES</v>
          </cell>
          <cell r="D361" t="str">
            <v>UNIDAD FINANCIERA Y CONTABLE</v>
          </cell>
          <cell r="E361">
            <v>10110</v>
          </cell>
          <cell r="F361" t="str">
            <v>ASIENTOS CONTABLES</v>
          </cell>
          <cell r="G361" t="str">
            <v>006</v>
          </cell>
          <cell r="J361" t="str">
            <v>Decreto Distrital 927 de 1994. por el cual se aprueba una reforma a los Estatutos de la LOTERÍA DE BOGOTÁ. Art. 5. Resolución interna 624 de 1997"Por la cual se adopta la estructura orgánica de la LOTERÍA DE BOGOTA. y las funciones. Art. 3
por dependencia"</v>
          </cell>
        </row>
        <row r="362">
          <cell r="C362" t="str">
            <v>Periodo 6 BALANCE GENERAL</v>
          </cell>
          <cell r="D362" t="str">
            <v>UNIDAD FINANCIERA Y CONTABLE</v>
          </cell>
          <cell r="E362">
            <v>10110</v>
          </cell>
          <cell r="F362" t="str">
            <v>BALANCE GENERAL</v>
          </cell>
          <cell r="G362" t="str">
            <v>008</v>
          </cell>
          <cell r="J362" t="str">
            <v>Decreto Distrital 927 de 1994. por el cual se aprueba una reforma a los Estatutos de la LOTERÍA DE BOGOTÁ. Art. 5. Resolución interna 624 de 1997"Por la cual se adopta la estructura orgánica de la LOTERÍA DE BOGOTA. y las funciones. Art. 3
por dependencia"</v>
          </cell>
        </row>
        <row r="363">
          <cell r="C363" t="str">
            <v>Periodo 6 Boletín Diario de Tesorería</v>
          </cell>
          <cell r="D363" t="str">
            <v>UNIDAD FINANCIERA Y CONTABLE</v>
          </cell>
          <cell r="E363">
            <v>10110</v>
          </cell>
          <cell r="F363" t="str">
            <v>BOLETINES</v>
          </cell>
          <cell r="G363" t="str">
            <v>009</v>
          </cell>
          <cell r="H363" t="str">
            <v>Boletín Diario de Tesorería</v>
          </cell>
          <cell r="I363" t="str">
            <v>001</v>
          </cell>
          <cell r="J363" t="str">
            <v>Decreto Distrital 927 de 1994. por el cual se aprueba una reforma a los Estatutos de la LOTERÍA DE BOGOTÁ. Art. 5. Resolución interna 624 de 1997"Por la cual se adopta la estructura orgánica de la LOTERÍA DE BOGOTA. y las funciones. Art. 3
por dependencia"</v>
          </cell>
        </row>
        <row r="364">
          <cell r="C364" t="str">
            <v>Periodo 6 CAJA MENOR</v>
          </cell>
          <cell r="D364" t="str">
            <v>UNIDAD FINANCIERA Y CONTABLE</v>
          </cell>
          <cell r="E364">
            <v>10110</v>
          </cell>
          <cell r="F364" t="str">
            <v>CAJA MENOR</v>
          </cell>
          <cell r="G364" t="str">
            <v>010</v>
          </cell>
          <cell r="J364" t="str">
            <v>Decreto Distrital 927 de 1994. por el cual se aprueba una reforma a los Estatutos de la LOTERÍA DE BOGOTÁ. Art. 5. Resolución interna 624 de 1997"Por la cual se adopta la estructura orgánica de la LOTERÍA DE BOGOTA. y las funciones. Art. 3
por dependencia"</v>
          </cell>
        </row>
        <row r="365">
          <cell r="C365" t="str">
            <v>Periodo 6 CAUSACIONES</v>
          </cell>
          <cell r="D365" t="str">
            <v>UNIDAD FINANCIERA Y CONTABLE</v>
          </cell>
          <cell r="E365">
            <v>10110</v>
          </cell>
          <cell r="F365" t="str">
            <v>CAUSACIONES</v>
          </cell>
          <cell r="G365" t="str">
            <v>011</v>
          </cell>
          <cell r="J365" t="str">
            <v>Decreto Distrital 927 de 1994. por el cual se aprueba una reforma a los Estatutos de la LOTERÍA DE BOGOTÁ. Art. 5. Resolución interna 624 de 1997"Por la cual se adopta la estructura orgánica de la LOTERÍA DE BOGOTA. y las funciones. Art. 3
por dependencia"</v>
          </cell>
        </row>
        <row r="366">
          <cell r="C366" t="str">
            <v>Periodo 6 Comprobante de Diario y de Ajuste</v>
          </cell>
          <cell r="D366" t="str">
            <v>UNIDAD FINANCIERA Y CONTABLE</v>
          </cell>
          <cell r="E366">
            <v>10110</v>
          </cell>
          <cell r="F366" t="str">
            <v>COMPROBANTES DE CONTABILIDAD</v>
          </cell>
          <cell r="G366" t="str">
            <v>014</v>
          </cell>
          <cell r="H366" t="str">
            <v>Comprobante de Diario y de Ajuste</v>
          </cell>
          <cell r="I366" t="str">
            <v>001</v>
          </cell>
          <cell r="J366" t="str">
            <v>Decreto Distrital 927 de 1994. por el cual se aprueba una reforma a los Estatutos de la LOTERÍA DE BOGOTÁ. Art. 5. Resolución interna 624 de 1997"Por la cual se adopta la estructura orgánica de la LOTERÍA DE BOGOTA. y las funciones. Art. 3
por dependencia"</v>
          </cell>
        </row>
        <row r="367">
          <cell r="C367" t="str">
            <v>Periodo 6 Comprobantes de Consignaciones</v>
          </cell>
          <cell r="D367" t="str">
            <v>UNIDAD FINANCIERA Y CONTABLE</v>
          </cell>
          <cell r="E367">
            <v>10110</v>
          </cell>
          <cell r="F367" t="str">
            <v>COMPROBANTES DE CONTABILIDAD</v>
          </cell>
          <cell r="G367" t="str">
            <v>014</v>
          </cell>
          <cell r="H367" t="str">
            <v>Comprobantes de Consignaciones</v>
          </cell>
          <cell r="I367" t="str">
            <v>002</v>
          </cell>
          <cell r="J367" t="str">
            <v>Decreto Distrital 927 de 1994. por el cual se aprueba una reforma a los Estatutos de la LOTERÍA DE BOGOTÁ. Art. 5. Resolución interna 624 de 1997"Por la cual se adopta la estructura orgánica de la LOTERÍA DE BOGOTA. y las funciones. Art. 3
por dependencia"</v>
          </cell>
        </row>
        <row r="368">
          <cell r="C368" t="str">
            <v>Periodo 6 Comprobantes de Diario</v>
          </cell>
          <cell r="D368" t="str">
            <v>UNIDAD FINANCIERA Y CONTABLE</v>
          </cell>
          <cell r="E368">
            <v>10110</v>
          </cell>
          <cell r="F368" t="str">
            <v>COMPROBANTES DE CONTABILIDAD</v>
          </cell>
          <cell r="G368" t="str">
            <v>014</v>
          </cell>
          <cell r="H368" t="str">
            <v>Comprobantes de Diario</v>
          </cell>
          <cell r="I368" t="str">
            <v>003</v>
          </cell>
          <cell r="J368" t="str">
            <v>Decreto Distrital 927 de 1994. por el cual se aprueba una reforma a los Estatutos de la LOTERÍA DE BOGOTÁ. Art. 5. Resolución interna 624 de 1997"Por la cual se adopta la estructura orgánica de la LOTERÍA DE BOGOTA. y las funciones. Art. 3
por dependencia"</v>
          </cell>
        </row>
        <row r="369">
          <cell r="C369" t="str">
            <v>Periodo 6 Comprobantes de Egreso</v>
          </cell>
          <cell r="D369" t="str">
            <v>UNIDAD FINANCIERA Y CONTABLE</v>
          </cell>
          <cell r="E369">
            <v>10110</v>
          </cell>
          <cell r="F369" t="str">
            <v>COMPROBANTES DE CONTABILIDAD</v>
          </cell>
          <cell r="G369" t="str">
            <v>014</v>
          </cell>
          <cell r="H369" t="str">
            <v>Comprobantes de Egreso</v>
          </cell>
          <cell r="I369" t="str">
            <v>004</v>
          </cell>
          <cell r="J369" t="str">
            <v>Decreto Distrital 927 de 1994. por el cual se aprueba una reforma a los Estatutos de la LOTERÍA DE BOGOTÁ. Art. 5. Resolución interna 624 de 1997"Por la cual se adopta la estructura orgánica de la LOTERÍA DE BOGOTA. y las funciones. Art. 3
por dependencia"</v>
          </cell>
        </row>
        <row r="370">
          <cell r="C370" t="str">
            <v>Periodo 6 Comprobantes de Ingreso</v>
          </cell>
          <cell r="D370" t="str">
            <v>UNIDAD FINANCIERA Y CONTABLE</v>
          </cell>
          <cell r="E370">
            <v>10110</v>
          </cell>
          <cell r="F370" t="str">
            <v>COMPROBANTES DE CONTABILIDAD</v>
          </cell>
          <cell r="G370" t="str">
            <v>014</v>
          </cell>
          <cell r="H370" t="str">
            <v>Comprobantes de Ingreso</v>
          </cell>
          <cell r="I370" t="str">
            <v>005</v>
          </cell>
          <cell r="J370" t="str">
            <v>Decreto Distrital 927 de 1994. por el cual se aprueba una reforma a los Estatutos de la LOTERÍA DE BOGOTÁ. Art. 5. Resolución interna 624 de 1997"Por la cual se adopta la estructura orgánica de la LOTERÍA DE BOGOTA. y las funciones. Art. 3
por dependencia"</v>
          </cell>
        </row>
        <row r="371">
          <cell r="C371" t="str">
            <v>Periodo 6 COMPROBANTES DE CONTABILIDAD</v>
          </cell>
          <cell r="D371" t="str">
            <v>UNIDAD FINANCIERA Y CONTABLE</v>
          </cell>
          <cell r="E371">
            <v>10110</v>
          </cell>
          <cell r="F371" t="str">
            <v>COMPROBANTES DE CONTABILIDAD</v>
          </cell>
          <cell r="G371" t="str">
            <v>014</v>
          </cell>
          <cell r="J371" t="str">
            <v>Decreto Distrital 927 de 1994. por el cual se aprueba una reforma a los Estatutos de la LOTERÍA DE BOGOTÁ. Art. 5. Resolución interna 624 de 1997"Por la cual se adopta la estructura orgánica de la LOTERÍA DE BOGOTA. y las funciones. Art. 3
por dependencia"</v>
          </cell>
        </row>
        <row r="372">
          <cell r="C372" t="str">
            <v>Periodo 6 Conciliaciones Bancarias</v>
          </cell>
          <cell r="D372" t="str">
            <v>UNIDAD FINANCIERA Y CONTABLE</v>
          </cell>
          <cell r="E372">
            <v>10110</v>
          </cell>
          <cell r="F372" t="str">
            <v>CONCILIACIONES</v>
          </cell>
          <cell r="G372" t="str">
            <v>015</v>
          </cell>
          <cell r="H372" t="str">
            <v>Conciliaciones Bancarias</v>
          </cell>
          <cell r="I372" t="str">
            <v>001</v>
          </cell>
          <cell r="J372" t="str">
            <v>Decreto Distrital 927 de 1994. por el cual se aprueba una reforma a los Estatutos de la LOTERÍA DE BOGOTÁ. Art. 5. Resolución interna 624 de 1997"Por la cual se adopta la estructura orgánica de la LOTERÍA DE BOGOTA. y las funciones. Art. 3
por dependencia"</v>
          </cell>
        </row>
        <row r="373">
          <cell r="C373" t="str">
            <v>Periodo 6 Conciliaciones Distribuidores</v>
          </cell>
          <cell r="D373" t="str">
            <v>UNIDAD FINANCIERA Y CONTABLE</v>
          </cell>
          <cell r="E373">
            <v>10110</v>
          </cell>
          <cell r="F373" t="str">
            <v>CONCILIACIONES</v>
          </cell>
          <cell r="G373" t="str">
            <v>015</v>
          </cell>
          <cell r="H373" t="str">
            <v>Conciliaciones Distribuidores</v>
          </cell>
          <cell r="I373" t="str">
            <v>002</v>
          </cell>
          <cell r="J373" t="str">
            <v>Decreto Distrital 927 de 1994. por el cual se aprueba una reforma a los Estatutos de la LOTERÍA DE BOGOTÁ. Art. 5. Resolución interna 624 de 1997"Por la cual se adopta la estructura orgánica de la LOTERÍA DE BOGOTA. y las funciones. Art. 3
por dependencia"</v>
          </cell>
        </row>
        <row r="374">
          <cell r="C374" t="str">
            <v>Periodo 6 Correspondencia Enviada y Recibida</v>
          </cell>
          <cell r="D374" t="str">
            <v>UNIDAD FINANCIERA Y CONTABLE</v>
          </cell>
          <cell r="E374">
            <v>10110</v>
          </cell>
          <cell r="F374" t="str">
            <v>CORRESPONDENCIA</v>
          </cell>
          <cell r="G374" t="str">
            <v>019</v>
          </cell>
          <cell r="H374" t="str">
            <v>Correspondencia Enviada y Recibida</v>
          </cell>
          <cell r="I374" t="str">
            <v>001</v>
          </cell>
          <cell r="J374" t="str">
            <v>Resolución interna 624 de 1997"Por la cual se adopta la estructura orgánica de la LOTERÍA DE BOGOTA. y las funciones. Art. 3
por dependencia"</v>
          </cell>
        </row>
        <row r="375">
          <cell r="C375" t="str">
            <v>Periodo 6 CUENTAS DE COBRO</v>
          </cell>
          <cell r="D375" t="str">
            <v>UNIDAD FINANCIERA Y CONTABLE</v>
          </cell>
          <cell r="E375">
            <v>10110</v>
          </cell>
          <cell r="F375" t="str">
            <v>CUENTAS DE COBRO</v>
          </cell>
          <cell r="G375" t="str">
            <v>020</v>
          </cell>
          <cell r="J375" t="str">
            <v>Decreto Distrital 927 de 1994. por el cual se aprueba una reforma a los Estatutos de la LOTERÍA DE BOGOTÁ. Art. 5. Resolución interna 624 de 1997"Por la cual se adopta la estructura orgánica de la LOTERÍA DE BOGOTA. y las funciones. Art. 3
por dependencia"</v>
          </cell>
        </row>
        <row r="376">
          <cell r="C376" t="str">
            <v>Periodo 6 CUENTAS POR COBRAR</v>
          </cell>
          <cell r="D376" t="str">
            <v>UNIDAD FINANCIERA Y CONTABLE</v>
          </cell>
          <cell r="E376">
            <v>10110</v>
          </cell>
          <cell r="F376" t="str">
            <v>CUENTAS POR COBRAR</v>
          </cell>
          <cell r="G376" t="str">
            <v>021</v>
          </cell>
          <cell r="J376" t="str">
            <v>Decreto Distrital 927 de 1994. por el cual se aprueba una reforma a los Estatutos de la LOTERÍA DE BOGOTÁ. Art. 5. Resolución interna 624 de 1997"Por la cual se adopta la estructura orgánica de la LOTERÍA DE BOGOTA. y las funciones. Art. 3
por dependencia"</v>
          </cell>
        </row>
        <row r="377">
          <cell r="C377" t="str">
            <v>Periodo 6 CUENTAS POR PAGAR</v>
          </cell>
          <cell r="D377" t="str">
            <v>UNIDAD FINANCIERA Y CONTABLE</v>
          </cell>
          <cell r="E377">
            <v>10110</v>
          </cell>
          <cell r="F377" t="str">
            <v>CUENTAS POR PAGAR</v>
          </cell>
          <cell r="G377" t="str">
            <v>022</v>
          </cell>
          <cell r="J377" t="str">
            <v>Decreto Distrital 927 de 1994. por el cual se aprueba una reforma a los Estatutos de la LOTERÍA DE BOGOTÁ. Art. 5. Resolución interna 624 de 1997"Por la cual se adopta la estructura orgánica de la LOTERÍA DE BOGOTA. y las funciones. Art. 3
por dependencia"</v>
          </cell>
        </row>
        <row r="378">
          <cell r="C378" t="str">
            <v>Periodo 6 Impuestos Foráneos</v>
          </cell>
          <cell r="D378" t="str">
            <v>UNIDAD FINANCIERA Y CONTABLE</v>
          </cell>
          <cell r="E378">
            <v>10110</v>
          </cell>
          <cell r="F378" t="str">
            <v>DECLARACIONES TRIBUTARIAS</v>
          </cell>
          <cell r="G378" t="str">
            <v>024</v>
          </cell>
          <cell r="H378" t="str">
            <v>Impuestos Foráneos</v>
          </cell>
          <cell r="I378" t="str">
            <v>001</v>
          </cell>
          <cell r="J378" t="str">
            <v>Decreto Distrital 927 de 1994. por el cual se aprueba una reforma a los Estatutos de la LOTERÍA DE BOGOTÁ. Art. 5. Resolución interna 624 de 1997"Por la cual se adopta la estructura orgánica de la LOTERÍA DE BOGOTA. y las funciones. Art. 3
por dependencia"</v>
          </cell>
        </row>
        <row r="379">
          <cell r="C379" t="str">
            <v>Periodo 6 DEPOSITOS JUDICIALES</v>
          </cell>
          <cell r="D379" t="str">
            <v>UNIDAD FINANCIERA Y CONTABLE</v>
          </cell>
          <cell r="E379">
            <v>10110</v>
          </cell>
          <cell r="F379" t="str">
            <v>DEPOSITOS JUDICIALES</v>
          </cell>
          <cell r="G379" t="str">
            <v>026</v>
          </cell>
          <cell r="J379" t="str">
            <v>Decreto Distrital 927 de 1994. por el cual se aprueba una reforma a los Estatutos de la LOTERÍA DE BOGOTÁ. Art. 5. Resolución interna 624 de 1997"Por la cual se adopta la estructura orgánica de la LOTERÍA DE BOGOTA. y las funciones. Art. 3
por dependencia"</v>
          </cell>
        </row>
        <row r="380">
          <cell r="C380" t="str">
            <v>Periodo 6 Estados de Cuenta Distribuidores</v>
          </cell>
          <cell r="D380" t="str">
            <v>UNIDAD FINANCIERA Y CONTABLE</v>
          </cell>
          <cell r="E380">
            <v>10110</v>
          </cell>
          <cell r="F380" t="str">
            <v>ESTADOS DE CUENTA</v>
          </cell>
          <cell r="G380" t="str">
            <v>029</v>
          </cell>
          <cell r="H380" t="str">
            <v>Estados de Cuenta Distribuidores</v>
          </cell>
          <cell r="I380" t="str">
            <v>001</v>
          </cell>
          <cell r="J380" t="str">
            <v>Decreto Distrital 927 de 1994. por el cual se aprueba una reforma a los Estatutos de la LOTERÍA DE BOGOTÁ. Art. 5. Resolución interna 624 de 1997"Por la cual se adopta la estructura orgánica de la LOTERÍA DE BOGOTA. y las funciones. Art. 3
por dependencia"</v>
          </cell>
        </row>
        <row r="381">
          <cell r="C381" t="str">
            <v>Periodo 6 ESTADOS DE CUENTA</v>
          </cell>
          <cell r="D381" t="str">
            <v>UNIDAD FINANCIERA Y CONTABLE</v>
          </cell>
          <cell r="E381">
            <v>10110</v>
          </cell>
          <cell r="F381" t="str">
            <v>ESTADOS DE CUENTA</v>
          </cell>
          <cell r="G381" t="str">
            <v>029</v>
          </cell>
          <cell r="J381" t="str">
            <v>Decreto Distrital 927 de 1994. por el cual se aprueba una reforma a los Estatutos de la LOTERÍA DE BOGOTÁ. Art. 5. Resolución interna 624 de 1997"Por la cual se adopta la estructura orgánica de la LOTERÍA DE BOGOTA. y las funciones. Art. 3
por dependencia"</v>
          </cell>
        </row>
        <row r="382">
          <cell r="C382" t="str">
            <v>Periodo 6 ESTADOS FINANCIEROS</v>
          </cell>
          <cell r="D382" t="str">
            <v>UNIDAD FINANCIERA Y CONTABLE</v>
          </cell>
          <cell r="E382">
            <v>10110</v>
          </cell>
          <cell r="F382" t="str">
            <v>ESTADOS FINANCIEROS</v>
          </cell>
          <cell r="G382" t="str">
            <v>030</v>
          </cell>
          <cell r="J382" t="str">
            <v>Decreto Distrital 927 de 1994. por el cual se aprueba una reforma a los Estatutos de la LOTERÍA DE BOGOTÁ. Art. 5. Resolución interna 624 de 1997"Por la cual se adopta la estructura orgánica de la LOTERÍA DE BOGOTA. y las funciones. Art. 3
por dependencia"</v>
          </cell>
        </row>
        <row r="383">
          <cell r="C383" t="str">
            <v>Periodo 6 Informes de Gestión</v>
          </cell>
          <cell r="D383" t="str">
            <v>UNIDAD FINANCIERA Y CONTABLE</v>
          </cell>
          <cell r="E383">
            <v>10110</v>
          </cell>
          <cell r="F383" t="str">
            <v>INFORMES</v>
          </cell>
          <cell r="G383" t="str">
            <v>034</v>
          </cell>
          <cell r="H383" t="str">
            <v>Informes de Gestión</v>
          </cell>
          <cell r="I383" t="str">
            <v>003</v>
          </cell>
          <cell r="J383" t="str">
            <v>Decreto Distrital 302 de 1976 de la Alcaldía Mayor de Bogotá D.C, por el cual se aprueban los Estatutos de la Lotería de Bogotá, Articulo 5 literal h. Resolucion (interna) 1 de 1975 por la cual se establece la estructura interna de la Lotería de Bogotá, Articulo 4</v>
          </cell>
        </row>
        <row r="384">
          <cell r="C384" t="str">
            <v>Periodo 6 Cheques Devueltos</v>
          </cell>
          <cell r="D384" t="str">
            <v>UNIDAD FINANCIERA Y CONTABLE</v>
          </cell>
          <cell r="E384">
            <v>10110</v>
          </cell>
          <cell r="F384" t="str">
            <v>MOVIMIENTOS DE BANCOS</v>
          </cell>
          <cell r="G384" t="str">
            <v>040</v>
          </cell>
          <cell r="H384" t="str">
            <v>Cheques Devueltos</v>
          </cell>
          <cell r="I384" t="str">
            <v>001</v>
          </cell>
          <cell r="J384" t="str">
            <v>Decreto Distrital 927 de 1994. por el cual se aprueba una reforma a los Estatutos de la LOTERÍA DE BOGOTÁ. Art. 5. Resolución interna 624 de 1997"Por la cual se adopta la estructura orgánica de la LOTERÍA DE BOGOTA. y las funciones. Art. 3
por dependencia"</v>
          </cell>
        </row>
        <row r="385">
          <cell r="C385" t="str">
            <v>Periodo 6 Registro de Ventas</v>
          </cell>
          <cell r="D385" t="str">
            <v>UNIDAD FINANCIERA Y CONTABLE</v>
          </cell>
          <cell r="E385">
            <v>10110</v>
          </cell>
          <cell r="F385" t="str">
            <v>MOVIMIENTOS DE BANCOS</v>
          </cell>
          <cell r="G385" t="str">
            <v>040</v>
          </cell>
          <cell r="H385" t="str">
            <v>Registro de Ventas</v>
          </cell>
          <cell r="I385" t="str">
            <v>003</v>
          </cell>
          <cell r="J385" t="str">
            <v>Decreto Distrital 927 de 1994. por el cual se aprueba una reforma a los Estatutos de la LOTERÍA DE BOGOTÁ. Art. 5. Resolución interna 624 de 1997"Por la cual se adopta la estructura orgánica de la LOTERÍA DE BOGOTA. y las funciones. Art. 3
por dependencia"</v>
          </cell>
        </row>
        <row r="386">
          <cell r="C386" t="str">
            <v>Periodo 6 Traslado de Bancos</v>
          </cell>
          <cell r="D386" t="str">
            <v>UNIDAD FINANCIERA Y CONTABLE</v>
          </cell>
          <cell r="E386">
            <v>10110</v>
          </cell>
          <cell r="F386" t="str">
            <v>MOVIMIENTOS DE BANCOS</v>
          </cell>
          <cell r="G386" t="str">
            <v>040</v>
          </cell>
          <cell r="H386" t="str">
            <v>Traslado de Bancos</v>
          </cell>
          <cell r="I386" t="str">
            <v>004</v>
          </cell>
          <cell r="J386" t="str">
            <v>Decreto Distrital 927 de 1994. por el cual se aprueba una reforma a los Estatutos de la LOTERÍA DE BOGOTÁ. Art. 5. Resolución interna 624 de 1997"Por la cual se adopta la estructura orgánica de la LOTERÍA DE BOGOTA. y las funciones. Art. 3
por dependencia"</v>
          </cell>
        </row>
        <row r="387">
          <cell r="C387" t="str">
            <v>Periodo 6 Registro de Distribuidores</v>
          </cell>
          <cell r="D387" t="str">
            <v>UNIDAD FINANCIERA Y CONTABLE</v>
          </cell>
          <cell r="E387">
            <v>10110</v>
          </cell>
          <cell r="F387" t="str">
            <v>MOVIMIENTOS DE BANCOS</v>
          </cell>
          <cell r="G387" t="str">
            <v>040</v>
          </cell>
          <cell r="H387" t="str">
            <v>Registro de Distribuidores</v>
          </cell>
          <cell r="I387" t="str">
            <v>009</v>
          </cell>
          <cell r="J387" t="str">
            <v>Decreto Distrital 927 de 1994. por el cual se aprueba una reforma a los Estatutos de la LOTERÍA DE BOGOTÁ. Art. 5. Resolución interna 624 de 1997"Por la cual se adopta la estructura orgánica de la LOTERÍA DE BOGOTA. y las funciones. Art. 3
por dependencia"</v>
          </cell>
        </row>
        <row r="388">
          <cell r="C388" t="str">
            <v>Periodo 6 MOVIMIENTOS DE BANCOS</v>
          </cell>
          <cell r="D388" t="str">
            <v>UNIDAD FINANCIERA Y CONTABLE</v>
          </cell>
          <cell r="E388">
            <v>10110</v>
          </cell>
          <cell r="F388" t="str">
            <v>MOVIMIENTOS DE BANCOS</v>
          </cell>
          <cell r="G388" t="str">
            <v>040</v>
          </cell>
          <cell r="J388" t="str">
            <v>Decreto Distrital 927 de 1994. por el cual se aprueba una reforma a los Estatutos de la LOTERÍA DE BOGOTÁ. Art. 5. Resolución interna 624 de 1997"Por la cual se adopta la estructura orgánica de la LOTERÍA DE BOGOTA. y las funciones. Art. 3
por dependencia"</v>
          </cell>
        </row>
        <row r="389">
          <cell r="C389" t="str">
            <v>Periodo 6 MOVIMIENTOS DE CARTERA</v>
          </cell>
          <cell r="D389" t="str">
            <v>UNIDAD FINANCIERA Y CONTABLE</v>
          </cell>
          <cell r="E389">
            <v>10110</v>
          </cell>
          <cell r="F389" t="str">
            <v>MOVIMIENTOS DE CARTERA</v>
          </cell>
          <cell r="G389" t="str">
            <v>041</v>
          </cell>
          <cell r="J389" t="str">
            <v>Decreto Distrital 927 de 1994. por el cual se aprueba una reforma a los Estatutos de la LOTERÍA DE BOGOTÁ. Art. 5. Resolución interna 624 de 1997"Por la cual se adopta la estructura orgánica de la LOTERÍA DE BOGOTA. y las funciones. Art. 3
por dependencia"</v>
          </cell>
        </row>
        <row r="390">
          <cell r="C390" t="str">
            <v>Periodo 6 Ordenes de Pago</v>
          </cell>
          <cell r="D390" t="str">
            <v>UNIDAD FINANCIERA Y CONTABLE</v>
          </cell>
          <cell r="E390">
            <v>10110</v>
          </cell>
          <cell r="F390" t="str">
            <v>ORDENES</v>
          </cell>
          <cell r="G390" t="str">
            <v>044</v>
          </cell>
          <cell r="H390" t="str">
            <v>Ordenes de Pago</v>
          </cell>
          <cell r="I390" t="str">
            <v>001</v>
          </cell>
          <cell r="J390" t="str">
            <v>Decreto Distrital 927 de 1994. por el cual se aprueba una reforma a los Estatutos de la LOTERÍA DE BOGOTÁ. Art. 5. Resolución interna 624 de 1997"Por la cual se adopta la estructura orgánica de la LOTERÍA DE BOGOTA. y las funciones. Art. 3
por dependencia"</v>
          </cell>
        </row>
        <row r="391">
          <cell r="C391" t="str">
            <v>Periodo 6 Ajustes de Presupuesto</v>
          </cell>
          <cell r="D391" t="str">
            <v>UNIDAD FINANCIERA Y CONTABLE</v>
          </cell>
          <cell r="E391">
            <v>10110</v>
          </cell>
          <cell r="F391" t="str">
            <v>PRESUPUESTO</v>
          </cell>
          <cell r="G391" t="str">
            <v>049</v>
          </cell>
          <cell r="H391" t="str">
            <v>Ajustes de Presupuesto</v>
          </cell>
          <cell r="I391" t="str">
            <v>001</v>
          </cell>
          <cell r="J391" t="str">
            <v>Decreto Distrital 927 de 1994. por el cual se aprueba una reforma a los Estatutos de la LOTERÍA DE BOGOTÁ. Art. 5. Resolución interna 624 de 1997"Por la cual se adopta la estructura orgánica de la LOTERÍA DE BOGOTA. y las funciones. Art. 3
por dependencia"</v>
          </cell>
        </row>
        <row r="392">
          <cell r="C392" t="str">
            <v>Periodo 6 Ejecuciones Presupuestales</v>
          </cell>
          <cell r="D392" t="str">
            <v>UNIDAD FINANCIERA Y CONTABLE</v>
          </cell>
          <cell r="E392">
            <v>10110</v>
          </cell>
          <cell r="F392" t="str">
            <v>PRESUPUESTO</v>
          </cell>
          <cell r="G392" t="str">
            <v>049</v>
          </cell>
          <cell r="H392" t="str">
            <v>Ejecuciones Presupuestales</v>
          </cell>
          <cell r="I392" t="str">
            <v>002</v>
          </cell>
          <cell r="J392" t="str">
            <v>Decreto Distrital 927 de 1994. por el cual se aprueba una reforma a los Estatutos de la LOTERÍA DE BOGOTÁ. Art. 5. Resolución interna 624 de 1997"Por la cual se adopta la estructura orgánica de la LOTERÍA DE BOGOTA. y las funciones. Art. 3
por dependencia"</v>
          </cell>
        </row>
        <row r="393">
          <cell r="C393" t="str">
            <v>Periodo 6 Reservas Presupuestales</v>
          </cell>
          <cell r="D393" t="str">
            <v>UNIDAD FINANCIERA Y CONTABLE</v>
          </cell>
          <cell r="E393">
            <v>10110</v>
          </cell>
          <cell r="F393" t="str">
            <v>PRESUPUESTO</v>
          </cell>
          <cell r="G393" t="str">
            <v>049</v>
          </cell>
          <cell r="H393" t="str">
            <v>Reservas Presupuestales</v>
          </cell>
          <cell r="I393" t="str">
            <v>003</v>
          </cell>
          <cell r="J393" t="str">
            <v>Decreto Distrital 927 de 1994. por el cual se aprueba una reforma a los Estatutos de la LOTERÍA DE BOGOTÁ. Art. 5. Resolución interna 624 de 1997"Por la cual se adopta la estructura orgánica de la LOTERÍA DE BOGOTA. y las funciones. Art. 3
por dependencia"</v>
          </cell>
        </row>
        <row r="394">
          <cell r="C394" t="str">
            <v>Periodo 6 PRESUPUESTO</v>
          </cell>
          <cell r="D394" t="str">
            <v>UNIDAD FINANCIERA Y CONTABLE</v>
          </cell>
          <cell r="E394">
            <v>10110</v>
          </cell>
          <cell r="F394" t="str">
            <v>PRESUPUESTO</v>
          </cell>
          <cell r="G394" t="str">
            <v>049</v>
          </cell>
          <cell r="J394" t="str">
            <v>Decreto Distrital 927 de 1994. por el cual se aprueba una reforma a los Estatutos de la LOTERÍA DE BOGOTÁ. Art. 5. Resolución interna 624 de 1997"Por la cual se adopta la estructura orgánica de la LOTERÍA DE BOGOTA. y las funciones. Art. 3
por dependencia"</v>
          </cell>
        </row>
        <row r="395">
          <cell r="C395" t="str">
            <v>Periodo 6 Proyectos de Inversión</v>
          </cell>
          <cell r="D395" t="str">
            <v>UNIDAD FINANCIERA Y CONTABLE</v>
          </cell>
          <cell r="E395">
            <v>10110</v>
          </cell>
          <cell r="F395" t="str">
            <v>PROYECTOS</v>
          </cell>
          <cell r="G395" t="str">
            <v>051</v>
          </cell>
          <cell r="H395" t="str">
            <v>Proyectos de Inversión</v>
          </cell>
          <cell r="I395" t="str">
            <v>001</v>
          </cell>
          <cell r="J395" t="str">
            <v>Decreto Distrital 927 de 1994. por el cual se aprueba una reforma a los Estatutos de la LOTERÍA DE BOGOTÁ. Art. 5. Resolución interna 624 de 1997"Por la cual se adopta la estructura orgánica de la LOTERÍA DE BOGOTA. y las funciones. Art. 3
por dependencia"</v>
          </cell>
        </row>
        <row r="396">
          <cell r="C396" t="str">
            <v>Periodo 6 SANEAMIENTO CONTABLE</v>
          </cell>
          <cell r="D396" t="str">
            <v>UNIDAD FINANCIERA Y CONTABLE</v>
          </cell>
          <cell r="E396">
            <v>10110</v>
          </cell>
          <cell r="F396" t="str">
            <v>SANEAMIENTO CONTABLE</v>
          </cell>
          <cell r="G396" t="str">
            <v>053</v>
          </cell>
          <cell r="J396" t="str">
            <v>Decreto Distrital 927 de 1994. por el cual se aprueba una reforma a los Estatutos de la LOTERÍA DE BOGOTÁ. Art. 5. Resolución interna 624 de 1997"Por la cual se adopta la estructura orgánica de la LOTERÍA DE BOGOTA. y las funciones. Art. 3
por dependencia"</v>
          </cell>
        </row>
        <row r="397">
          <cell r="C397" t="str">
            <v>Periodo 6 TITULOS VALORES</v>
          </cell>
          <cell r="D397" t="str">
            <v>UNIDAD FINANCIERA Y CONTABLE</v>
          </cell>
          <cell r="E397">
            <v>10110</v>
          </cell>
          <cell r="F397" t="str">
            <v>TITULOS VALORES</v>
          </cell>
          <cell r="G397" t="str">
            <v>055</v>
          </cell>
          <cell r="J397" t="str">
            <v>Decreto Distrital 927 de 1994. por el cual se aprueba una reforma a los Estatutos de la LOTERÍA DE BOGOTÁ. Art. 5. Resolución interna 624 de 1997"Por la cual se adopta la estructura orgánica de la LOTERÍA DE BOGOTA. y las funciones. Art. 3
por dependencia"</v>
          </cell>
        </row>
        <row r="398">
          <cell r="C398" t="str">
            <v>Periodo 6 Certificados Laborales</v>
          </cell>
          <cell r="D398" t="str">
            <v>UNIDAD DE RECURSOS HUMANOS</v>
          </cell>
          <cell r="E398">
            <v>10120</v>
          </cell>
          <cell r="F398" t="str">
            <v>CERTIFICADOS</v>
          </cell>
          <cell r="G398" t="str">
            <v>012</v>
          </cell>
          <cell r="H398" t="str">
            <v>Certificados Laborales</v>
          </cell>
          <cell r="I398" t="str">
            <v>001</v>
          </cell>
          <cell r="J398" t="str">
            <v>Decreto Distrital 927 de 1994. por el cual se aprueba una reforma a los Estatutos de la LOTERÍA DE BOGOTÁ. Art. 5. Resolución interna 624 de 1997"Por la cual se adopta la estructura orgánica de la LOTERÍA DE BOGOTA. y las funciones. Art. 3
por dependencia"</v>
          </cell>
        </row>
        <row r="399">
          <cell r="C399" t="str">
            <v>Periodo 6 Correspondencia Enviada y Recibida</v>
          </cell>
          <cell r="D399" t="str">
            <v>UNIDAD DE RECURSOS HUMANOS</v>
          </cell>
          <cell r="E399">
            <v>10120</v>
          </cell>
          <cell r="F399" t="str">
            <v>CORRESPONDENCIA</v>
          </cell>
          <cell r="G399" t="str">
            <v>019</v>
          </cell>
          <cell r="H399" t="str">
            <v>Correspondencia Enviada y Recibida</v>
          </cell>
          <cell r="I399" t="str">
            <v>001</v>
          </cell>
          <cell r="J399" t="str">
            <v>Resolución interna 624 de 1997"Por la cual se adopta la estructura orgánica de la LOTERÍA DE BOGOTA. y las funciones. Art. 3
por dependencia"</v>
          </cell>
        </row>
        <row r="400">
          <cell r="C400" t="str">
            <v>Periodo 6 HISTORIAS CLINICAS</v>
          </cell>
          <cell r="D400" t="str">
            <v>UNIDAD DE RECURSOS HUMANOS</v>
          </cell>
          <cell r="E400">
            <v>10120</v>
          </cell>
          <cell r="F400" t="str">
            <v>HISTORIAS CLINICAS</v>
          </cell>
          <cell r="G400" t="str">
            <v>032</v>
          </cell>
          <cell r="J400" t="str">
            <v>Decreto Distrital 927 de 1994. por el cual se aprueba una reforma a los Estatutos de la LOTERÍA DE BOGOTÁ. Art. 5. Resolución interna 624 de 1997"Por la cual se adopta la estructura orgánica de la LOTERÍA DE BOGOTA. y las funciones. Art. 3
por dependencia"</v>
          </cell>
        </row>
        <row r="401">
          <cell r="C401" t="str">
            <v>Periodo 6 HISTORIAS LABORALES</v>
          </cell>
          <cell r="D401" t="str">
            <v>UNIDAD DE RECURSOS HUMANOS</v>
          </cell>
          <cell r="E401">
            <v>10120</v>
          </cell>
          <cell r="F401" t="str">
            <v>HISTORIAS LABORALES</v>
          </cell>
          <cell r="G401" t="str">
            <v>033</v>
          </cell>
          <cell r="J401" t="str">
            <v>Decreto Distrital 927 de 1994. por el cual se aprueba una reforma a los Estatutos de la LOTERÍA DE BOGOTÁ. Art. 5. Resolución interna 624 de 1997"Por la cual se adopta la estructura orgánica de la LOTERÍA DE BOGOTA. y las funciones. Art. 3
por dependencia"</v>
          </cell>
        </row>
        <row r="402">
          <cell r="C402" t="str">
            <v>Periodo 6 Planillas de autiliquidaciòn</v>
          </cell>
          <cell r="D402" t="str">
            <v>UNIDAD DE RECURSOS HUMANOS</v>
          </cell>
          <cell r="E402">
            <v>10120</v>
          </cell>
          <cell r="F402" t="str">
            <v>LIQUIDACION DE APORTES</v>
          </cell>
          <cell r="G402" t="str">
            <v>038</v>
          </cell>
          <cell r="H402" t="str">
            <v>Planillas de autiliquidaciòn</v>
          </cell>
          <cell r="I402" t="str">
            <v>001</v>
          </cell>
          <cell r="J402" t="str">
            <v>Decreto Distrital 927 de 1994. por el cual se aprueba una reforma a los Estatutos de la LOTERÍA DE BOGOTÁ. Art. 5. Resolución interna 624 de 1997"Por la cual se adopta la estructura orgánica de la LOTERÍA DE BOGOTA. y las funciones. Art. 3
por dependencia"</v>
          </cell>
        </row>
        <row r="403">
          <cell r="C403" t="str">
            <v>Periodo 6 Manuales de Funciones</v>
          </cell>
          <cell r="D403" t="str">
            <v>UNIDAD DE RECURSOS HUMANOS</v>
          </cell>
          <cell r="E403">
            <v>10120</v>
          </cell>
          <cell r="F403" t="str">
            <v>MANUALES</v>
          </cell>
          <cell r="G403" t="str">
            <v>039</v>
          </cell>
          <cell r="H403" t="str">
            <v>Manuales de Funciones</v>
          </cell>
          <cell r="I403" t="str">
            <v>001</v>
          </cell>
          <cell r="J403" t="str">
            <v>Decreto Distrital 927 de 1994. por el cual se aprueba una reforma a los Estatutos de la LOTERÍA DE BOGOTÁ. Art. 5. Resolución interna 624 de 1997"Por la cual se adopta la estructura orgánica de la LOTERÍA DE BOGOTA. y las funciones. Art. 3
por dependencia"</v>
          </cell>
        </row>
        <row r="404">
          <cell r="C404" t="str">
            <v>Periodo 6 Manuales de Procedimiento</v>
          </cell>
          <cell r="D404" t="str">
            <v>UNIDAD DE RECURSOS HUMANOS</v>
          </cell>
          <cell r="E404">
            <v>10120</v>
          </cell>
          <cell r="F404" t="str">
            <v>MANUALES</v>
          </cell>
          <cell r="G404" t="str">
            <v>039</v>
          </cell>
          <cell r="H404" t="str">
            <v>Manuales de Procedimiento</v>
          </cell>
          <cell r="I404" t="str">
            <v>002</v>
          </cell>
          <cell r="J404" t="str">
            <v>Decreto Distrital 927 de 1994. por el cual se aprueba una reforma a los Estatutos de la LOTERÍA DE BOGOTÁ. Art. 5. Resolución interna 624 de 1997"Por la cual se adopta la estructura orgánica de la LOTERÍA DE BOGOTA. y las funciones. Art. 3
por dependencia"</v>
          </cell>
        </row>
        <row r="405">
          <cell r="C405" t="str">
            <v>Periodo 6 Novedades de Nómina</v>
          </cell>
          <cell r="D405" t="str">
            <v>UNIDAD DE RECURSOS HUMANOS</v>
          </cell>
          <cell r="E405">
            <v>10120</v>
          </cell>
          <cell r="F405" t="str">
            <v>NOMINAS</v>
          </cell>
          <cell r="G405" t="str">
            <v>042</v>
          </cell>
          <cell r="H405" t="str">
            <v>Novedades de Nómina</v>
          </cell>
          <cell r="I405" t="str">
            <v>001</v>
          </cell>
          <cell r="J405" t="str">
            <v>Decreto Distrital 927 de 1994. por el cual se aprueba una reforma a los Estatutos de la LOTERÍA DE BOGOTÁ. Art. 5. Resolución interna 624 de 1997"Por la cual se adopta la estructura orgánica de la LOTERÍA DE BOGOTA. y las funciones. Art. 3
por dependencia"</v>
          </cell>
        </row>
        <row r="406">
          <cell r="C406" t="str">
            <v>Periodo 6 PRESTAMOS DE VIVIENDA</v>
          </cell>
          <cell r="D406" t="str">
            <v>UNIDAD DE RECURSOS HUMANOS</v>
          </cell>
          <cell r="E406">
            <v>10120</v>
          </cell>
          <cell r="F406" t="str">
            <v>PRESTAMOS DE VIVIENDA</v>
          </cell>
          <cell r="G406" t="str">
            <v>048</v>
          </cell>
          <cell r="J406" t="str">
            <v>Decreto Distrital 927 de 1994. por el cual se aprueba una reforma a los Estatutos de la LOTERÍA DE BOGOTÁ. Art. 5. Resolución interna 624 de 1997"Por la cual se adopta la estructura orgánica de la LOTERÍA DE BOGOTA. y las funciones. Art. 3
por dependencia"</v>
          </cell>
        </row>
        <row r="407">
          <cell r="C407" t="str">
            <v>Periodo 6 Comprobantes de Traslado y Salida de Bienes</v>
          </cell>
          <cell r="D407" t="str">
            <v>UNIDAD DE SERVICIOS GENERALES</v>
          </cell>
          <cell r="E407">
            <v>10130</v>
          </cell>
          <cell r="F407" t="str">
            <v>COMPROBANTES DE ALMACEN</v>
          </cell>
          <cell r="G407" t="str">
            <v>013</v>
          </cell>
          <cell r="H407" t="str">
            <v>Comprobantes de Traslado y Salida de Bienes</v>
          </cell>
          <cell r="I407" t="str">
            <v>001</v>
          </cell>
          <cell r="J407" t="str">
            <v>Decreto Distrital 927 de 1994. por el cual se aprueba una reforma a los Estatutos de la LOTERÍA DE BOGOTÁ. Art. 5. Resolución interna 624 de 1997"Por la cual se adopta la estructura orgánica de la LOTERÍA DE BOGOTA. y las funciones. Art. 3
por dependencia"</v>
          </cell>
        </row>
        <row r="408">
          <cell r="C408" t="str">
            <v>Periodo 6 Traslados de Almacen</v>
          </cell>
          <cell r="D408" t="str">
            <v>UNIDAD DE SERVICIOS GENERALES</v>
          </cell>
          <cell r="E408">
            <v>10130</v>
          </cell>
          <cell r="F408" t="str">
            <v>COMPROBANTES DE ALMACEN</v>
          </cell>
          <cell r="G408" t="str">
            <v>013</v>
          </cell>
          <cell r="H408" t="str">
            <v>Traslados de Almacen</v>
          </cell>
          <cell r="I408" t="str">
            <v>002</v>
          </cell>
          <cell r="J408" t="str">
            <v>Decreto Distrital 927 de 1994. por el cual se aprueba una reforma a los Estatutos de la LOTERÍA DE BOGOTÁ. Art. 5. Resolución interna 624 de 1997"Por la cual se adopta la estructura orgánica de la LOTERÍA DE BOGOTA. y las funciones. Art. 3
por dependencia"</v>
          </cell>
        </row>
        <row r="409">
          <cell r="C409" t="str">
            <v>Periodo 6 COMPROBANTES DE ALMACEN</v>
          </cell>
          <cell r="D409" t="str">
            <v>UNIDAD DE SERVICIOS GENERALES</v>
          </cell>
          <cell r="E409">
            <v>10130</v>
          </cell>
          <cell r="F409" t="str">
            <v>COMPROBANTES DE ALMACEN</v>
          </cell>
          <cell r="G409" t="str">
            <v>013</v>
          </cell>
          <cell r="J409" t="str">
            <v>Decreto Distrital 927 de 1994. por el cual se aprueba una reforma a los Estatutos de la LOTERÍA DE BOGOTÁ. Art. 5. Resolución interna 624 de 1997"Por la cual se adopta la estructura orgánica de la LOTERÍA DE BOGOTA. y las funciones. Art. 3
por dependencia"</v>
          </cell>
        </row>
        <row r="410">
          <cell r="C410" t="str">
            <v>Periodo 6 Consecutivo de Comunicaciones Oficiales Recibidas</v>
          </cell>
          <cell r="D410" t="str">
            <v>UNIDAD DE SERVICIOS GENERALES</v>
          </cell>
          <cell r="E410">
            <v>10130</v>
          </cell>
          <cell r="F410" t="str">
            <v>CONSECUTIVO DE COMUNICACIONES OFICIALES </v>
          </cell>
          <cell r="G410" t="str">
            <v>016</v>
          </cell>
          <cell r="H410" t="str">
            <v>Consecutivo de Comunicaciones Oficiales Recibidas</v>
          </cell>
          <cell r="I410" t="str">
            <v>001</v>
          </cell>
          <cell r="J410" t="str">
            <v>Decreto Distrital 927 de 1994. por el cual se aprueba una reforma a los Estatutos de la LOTERÍA DE BOGOTÁ. Art. 5. Resolución interna 624 de 1997"Por la cual se adopta la estructura orgánica de la LOTERÍA DE BOGOTA. y las funciones. Art. 3
por dependencia"</v>
          </cell>
        </row>
        <row r="411">
          <cell r="C411" t="str">
            <v>Periodo 6 Correspondencia Enviada y Recibida</v>
          </cell>
          <cell r="D411" t="str">
            <v>UNIDAD DE SERVICIOS GENERALES</v>
          </cell>
          <cell r="E411">
            <v>10130</v>
          </cell>
          <cell r="F411" t="str">
            <v>CORRESPONDENCIA</v>
          </cell>
          <cell r="G411" t="str">
            <v>019</v>
          </cell>
          <cell r="H411" t="str">
            <v>Correspondencia Enviada y Recibida</v>
          </cell>
          <cell r="I411" t="str">
            <v>001</v>
          </cell>
          <cell r="J411" t="str">
            <v>Resolución interna 624 de 1997"Por la cual se adopta la estructura orgánica de la LOTERÍA DE BOGOTA. y las funciones. Art. 3
por dependencia"</v>
          </cell>
        </row>
        <row r="412">
          <cell r="C412" t="str">
            <v>Periodo 6 Control Envìos Courier</v>
          </cell>
          <cell r="D412" t="str">
            <v>UNIDAD DE SERVICIOS GENERALES</v>
          </cell>
          <cell r="E412">
            <v>10130</v>
          </cell>
          <cell r="F412" t="str">
            <v>INSTRUMENTOS DE CONTROL</v>
          </cell>
          <cell r="G412" t="str">
            <v>035</v>
          </cell>
          <cell r="H412" t="str">
            <v>Control Envìos Courier</v>
          </cell>
          <cell r="I412" t="str">
            <v>003</v>
          </cell>
          <cell r="J412" t="str">
            <v>Decreto Distrital 927 de 1994. por el cual se aprueba una reforma a los Estatutos de la LOTERÍA DE BOGOTÁ. Art. 5. Resolución interna 624 de 1997"Por la cual se adopta la estructura orgánica de la LOTERÍA DE BOGOTA. y las funciones. Art. 3
por dependencia"</v>
          </cell>
        </row>
        <row r="413">
          <cell r="C413" t="str">
            <v>Periodo 6 Minutas de Seguridad</v>
          </cell>
          <cell r="D413" t="str">
            <v>UNIDAD DE SERVICIOS GENERALES</v>
          </cell>
          <cell r="E413">
            <v>10130</v>
          </cell>
          <cell r="F413" t="str">
            <v>INSTRUMENTOS DE CONTROL</v>
          </cell>
          <cell r="G413" t="str">
            <v>035</v>
          </cell>
          <cell r="H413" t="str">
            <v>Minutas de Seguridad</v>
          </cell>
          <cell r="I413" t="str">
            <v>004</v>
          </cell>
          <cell r="J413" t="str">
            <v>Decreto Distrital 927 de 1994. por el cual se aprueba una reforma a los Estatutos de la LOTERÍA DE BOGOTÁ. Art. 5. Resolución interna 624 de 1997"Por la cual se adopta la estructura orgánica de la LOTERÍA DE BOGOTA. y las funciones. Art. 3
por dependencia"</v>
          </cell>
        </row>
        <row r="414">
          <cell r="C414" t="str">
            <v>Periodo 6 Planillas Recorridos de Bancos</v>
          </cell>
          <cell r="D414" t="str">
            <v>UNIDAD DE SERVICIOS GENERALES</v>
          </cell>
          <cell r="E414">
            <v>10130</v>
          </cell>
          <cell r="F414" t="str">
            <v>INSTRUMENTOS DE CONTROL</v>
          </cell>
          <cell r="G414" t="str">
            <v>035</v>
          </cell>
          <cell r="H414" t="str">
            <v>Planillas Recorridos de Bancos</v>
          </cell>
          <cell r="I414" t="str">
            <v>007</v>
          </cell>
          <cell r="J414" t="str">
            <v>Decreto Distrital 927 de 1994. por el cual se aprueba una reforma a los Estatutos de la LOTERÍA DE BOGOTÁ. Art. 5. Resolución interna 624 de 1997"Por la cual se adopta la estructura orgánica de la LOTERÍA DE BOGOTA. y las funciones. Art. 3
por dependencia"</v>
          </cell>
        </row>
        <row r="415">
          <cell r="C415" t="str">
            <v>Periodo 6 Relacion de Documentos de Archivo</v>
          </cell>
          <cell r="D415" t="str">
            <v>UNIDAD DE SERVICIOS GENERALES</v>
          </cell>
          <cell r="E415">
            <v>10130</v>
          </cell>
          <cell r="F415" t="str">
            <v>INSTRUMENTOS DE CONTROL</v>
          </cell>
          <cell r="G415" t="str">
            <v>035</v>
          </cell>
          <cell r="H415" t="str">
            <v>Relacion de Documentos de Archivo</v>
          </cell>
          <cell r="I415" t="str">
            <v>010</v>
          </cell>
          <cell r="J415" t="str">
            <v>Decreto Distrital 927 de 1994. por el cual se aprueba una reforma a los Estatutos de la LOTERÍA DE BOGOTÁ. Art. 5. Resolución interna 624 de 1997"Por la cual se adopta la estructura orgánica de la LOTERÍA DE BOGOTA. y las funciones. Art. 3
por dependencia"</v>
          </cell>
        </row>
        <row r="416">
          <cell r="C416" t="str">
            <v>Periodo 6 Solicitudes de Elementos de Almacen</v>
          </cell>
          <cell r="D416" t="str">
            <v>UNIDAD DE SERVICIOS GENERALES</v>
          </cell>
          <cell r="E416">
            <v>10130</v>
          </cell>
          <cell r="F416" t="str">
            <v>INSTRUMENTOS DE CONTROL</v>
          </cell>
          <cell r="G416" t="str">
            <v>035</v>
          </cell>
          <cell r="H416" t="str">
            <v>Solicitudes de Elementos de Almacen</v>
          </cell>
          <cell r="I416" t="str">
            <v>013</v>
          </cell>
          <cell r="J416" t="str">
            <v>Decreto Distrital 927 de 1994. por el cual se aprueba una reforma a los Estatutos de la LOTERÍA DE BOGOTÁ. Art. 5. Resolución interna 624 de 1997"Por la cual se adopta la estructura orgánica de la LOTERÍA DE BOGOTA. y las funciones. Art. 3
por dependencia"</v>
          </cell>
        </row>
        <row r="417">
          <cell r="C417" t="str">
            <v>Periodo 6 Inventarios de Almacen</v>
          </cell>
          <cell r="D417" t="str">
            <v>UNIDAD DE SERVICIOS GENERALES</v>
          </cell>
          <cell r="E417">
            <v>10130</v>
          </cell>
          <cell r="F417" t="str">
            <v>INVENTARIOS</v>
          </cell>
          <cell r="G417" t="str">
            <v>036</v>
          </cell>
          <cell r="H417" t="str">
            <v>Inventarios de Almacen</v>
          </cell>
          <cell r="I417" t="str">
            <v>001</v>
          </cell>
          <cell r="J417" t="str">
            <v>Decreto Distrital 927 de 1994. por el cual se aprueba una reforma a los Estatutos de la LOTERÍA DE BOGOTÁ. Art. 5. Resolución interna 624 de 1997"Por la cual se adopta la estructura orgánica de la LOTERÍA DE BOGOTA. y las funciones. Art. 3
por dependencia"</v>
          </cell>
        </row>
        <row r="418">
          <cell r="C418" t="str">
            <v>Periodo 6 Inventarios de Elementos Devolutivos</v>
          </cell>
          <cell r="D418" t="str">
            <v>UNIDAD DE SERVICIOS GENERALES</v>
          </cell>
          <cell r="E418">
            <v>10130</v>
          </cell>
          <cell r="F418" t="str">
            <v>INVENTARIOS</v>
          </cell>
          <cell r="G418" t="str">
            <v>036</v>
          </cell>
          <cell r="H418" t="str">
            <v>Inventarios de Elementos Devolutivos</v>
          </cell>
          <cell r="I418" t="str">
            <v>002</v>
          </cell>
          <cell r="J418" t="str">
            <v>Decreto Distrital 927 de 1994. por el cual se aprueba una reforma a los Estatutos de la LOTERÍA DE BOGOTÁ. Art. 5. Resolución interna 624 de 1997"Por la cual se adopta la estructura orgánica de la LOTERÍA DE BOGOTA. y las funciones. Art. 3
por dependencia"</v>
          </cell>
        </row>
        <row r="419">
          <cell r="C419" t="str">
            <v>Periodo 6 Inventarios Documentales</v>
          </cell>
          <cell r="D419" t="str">
            <v>UNIDAD DE SERVICIOS GENERALES</v>
          </cell>
          <cell r="E419">
            <v>10130</v>
          </cell>
          <cell r="F419" t="str">
            <v>INVENTARIOS</v>
          </cell>
          <cell r="G419" t="str">
            <v>036</v>
          </cell>
          <cell r="H419" t="str">
            <v>Inventarios Documentales</v>
          </cell>
          <cell r="I419" t="str">
            <v>003</v>
          </cell>
          <cell r="J419" t="str">
            <v>Decreto Distrital 927 de 1994. por el cual se aprueba una reforma a los Estatutos de la LOTERÍA DE BOGOTÁ. Art. 5. Resolución interna 624 de 1997"Por la cual se adopta la estructura orgánica de la LOTERÍA DE BOGOTA. y las funciones. Art. 3
por dependencia"</v>
          </cell>
        </row>
        <row r="420">
          <cell r="C420" t="str">
            <v>Periodo 6 Inventarios Planta y Equipos</v>
          </cell>
          <cell r="D420" t="str">
            <v>UNIDAD DE SERVICIOS GENERALES</v>
          </cell>
          <cell r="E420">
            <v>10130</v>
          </cell>
          <cell r="F420" t="str">
            <v>INVENTARIOS</v>
          </cell>
          <cell r="G420" t="str">
            <v>036</v>
          </cell>
          <cell r="H420" t="str">
            <v>Inventarios Planta y Equipos</v>
          </cell>
          <cell r="I420" t="str">
            <v>004</v>
          </cell>
          <cell r="J420" t="str">
            <v>Decreto Distrital 927 de 1994. por el cual se aprueba una reforma a los Estatutos de la LOTERÍA DE BOGOTÁ. Art. 5. Resolución interna 624 de 1997"Por la cual se adopta la estructura orgánica de la LOTERÍA DE BOGOTA. y las funciones. Art. 3
por dependencia"</v>
          </cell>
        </row>
        <row r="421">
          <cell r="C421" t="str">
            <v>Periodo 6 Correspondencia Enviada y Recibida</v>
          </cell>
          <cell r="D421" t="str">
            <v>SUBGERENCIA COMERCIAL</v>
          </cell>
          <cell r="E421">
            <v>10200</v>
          </cell>
          <cell r="F421" t="str">
            <v>CORRESPONDENCIA</v>
          </cell>
          <cell r="G421" t="str">
            <v>019</v>
          </cell>
          <cell r="H421" t="str">
            <v>Correspondencia Enviada y Recibida</v>
          </cell>
          <cell r="I421" t="str">
            <v>001</v>
          </cell>
          <cell r="J421" t="str">
            <v>Resolución interna 624 de 1997"Por la cual se adopta la estructura orgánica de la LOTERÍA DE BOGOTA. y las funciones. Art. 3
por dependencia"</v>
          </cell>
        </row>
        <row r="422">
          <cell r="C422" t="str">
            <v>Periodo 6 DOCUMENTOS DE APOYO</v>
          </cell>
          <cell r="D422" t="str">
            <v>SUBGERENCIA COMERCIAL</v>
          </cell>
          <cell r="E422">
            <v>10200</v>
          </cell>
          <cell r="F422" t="str">
            <v>DOCUMENTOS DE APOYO</v>
          </cell>
          <cell r="G422" t="str">
            <v>028</v>
          </cell>
          <cell r="J422" t="str">
            <v>Resolución interna 624 de 1997"Por la cual se adopta la estructura orgánica de la LOTERÍA DE BOGOTA. y las funciones. Art. 3
por dependencia"</v>
          </cell>
        </row>
        <row r="423">
          <cell r="C423" t="str">
            <v>Periodo 6 Informes de Gestión</v>
          </cell>
          <cell r="D423" t="str">
            <v>SUBGERENCIA COMERCIAL</v>
          </cell>
          <cell r="E423">
            <v>10200</v>
          </cell>
          <cell r="F423" t="str">
            <v>INFORMES</v>
          </cell>
          <cell r="G423" t="str">
            <v>034</v>
          </cell>
          <cell r="H423" t="str">
            <v>Informes de Gestión</v>
          </cell>
          <cell r="I423" t="str">
            <v>003</v>
          </cell>
          <cell r="J423" t="str">
            <v>Decreto Distrital 302 de 1976 de la Alcaldía Mayor de Bogotá D.C, por el cual se aprueban los Estatutos de la Lotería de Bogotá, Articulo 5 literal h. Resolucion (interna) 1 de 1975 por la cual se establece la estructura interna de la Lotería de Bogotá, Articulo 4</v>
          </cell>
        </row>
        <row r="424">
          <cell r="C424" t="str">
            <v>Periodo 6 Actas Comité de Adjudicación y Distribución de Billetería</v>
          </cell>
          <cell r="D424" t="str">
            <v>UNIDAD DE LOTERIAS</v>
          </cell>
          <cell r="E424">
            <v>10210</v>
          </cell>
          <cell r="F424" t="str">
            <v>ACTAS</v>
          </cell>
          <cell r="G424" t="str">
            <v>002</v>
          </cell>
          <cell r="H424" t="str">
            <v>Actas Comité de Adjudicación y Distribución de Billetería</v>
          </cell>
          <cell r="I424" t="str">
            <v>002</v>
          </cell>
          <cell r="J424" t="str">
            <v>Decreto Distrital 927 de 1994. por el cual se aprueba una reforma a los Estatutos de la LOTERÍA DE BOGOTÁ. Art. 5. Resolución interna 624 de 1997"Por la cual se adopta la estructura orgánica de la LOTERÍA DE BOGOTA. y las funciones. Art. 3
por dependencia"</v>
          </cell>
        </row>
        <row r="425">
          <cell r="C425" t="str">
            <v>Periodo 6 Actas de Asignación de Billetería</v>
          </cell>
          <cell r="D425" t="str">
            <v>UNIDAD DE LOTERIAS</v>
          </cell>
          <cell r="E425">
            <v>10210</v>
          </cell>
          <cell r="F425" t="str">
            <v>ACTAS</v>
          </cell>
          <cell r="G425" t="str">
            <v>002</v>
          </cell>
          <cell r="H425" t="str">
            <v>Actas de Asignación de Billetería</v>
          </cell>
          <cell r="I425" t="str">
            <v>004</v>
          </cell>
          <cell r="J425" t="str">
            <v>Decreto Distrital 927 de 1994. por el cual se aprueba una reforma a los Estatutos de la LOTERÍA DE BOGOTÁ. Art. 5. Resolución interna 624 de 1997"Por la cual se adopta la estructura orgánica de la LOTERÍA DE BOGOTA. y las funciones. Art. 3
por dependencia"</v>
          </cell>
        </row>
        <row r="426">
          <cell r="C426" t="str">
            <v>Periodo 6 Actas de Pesaje</v>
          </cell>
          <cell r="D426" t="str">
            <v>UNIDAD DE LOTERIAS</v>
          </cell>
          <cell r="E426">
            <v>10210</v>
          </cell>
          <cell r="F426" t="str">
            <v>ACTAS</v>
          </cell>
          <cell r="G426" t="str">
            <v>002</v>
          </cell>
          <cell r="H426" t="str">
            <v>Actas de Pesaje</v>
          </cell>
          <cell r="I426" t="str">
            <v>007</v>
          </cell>
          <cell r="J426" t="str">
            <v>Decreto Distrital 927 de 1994. por el cual se aprueba una reforma a los Estatutos de la LOTERÍA DE BOGOTÁ. Art. 5. Resolución interna 624 de 1997"Por la cual se adopta la estructura orgánica de la LOTERÍA DE BOGOTA. y las funciones. Art. 3
por dependencia"</v>
          </cell>
        </row>
        <row r="427">
          <cell r="C427" t="str">
            <v>Periodo 6 Actas de Resultados del Sorteo</v>
          </cell>
          <cell r="D427" t="str">
            <v>UNIDAD DE LOTERIAS</v>
          </cell>
          <cell r="E427">
            <v>10210</v>
          </cell>
          <cell r="F427" t="str">
            <v>ACTAS</v>
          </cell>
          <cell r="G427" t="str">
            <v>002</v>
          </cell>
          <cell r="H427" t="str">
            <v>Actas de Resultados del Sorteo</v>
          </cell>
          <cell r="I427" t="str">
            <v>008</v>
          </cell>
          <cell r="J427" t="str">
            <v>Decreto Distrital 927 de 1994. por el cual se aprueba una reforma a los Estatutos de la LOTERÍA DE BOGOTÁ. Art. 5. Resolución interna 624 de 1997"Por la cual se adopta la estructura orgánica de la LOTERÍA DE BOGOTA. y las funciones. Art. 3
por dependencia"</v>
          </cell>
        </row>
        <row r="428">
          <cell r="C428" t="str">
            <v>Periodo 6 Actas de Reunión de Gerencia</v>
          </cell>
          <cell r="D428" t="str">
            <v>UNIDAD DE LOTERIAS</v>
          </cell>
          <cell r="E428">
            <v>10210</v>
          </cell>
          <cell r="F428" t="str">
            <v>ACTAS</v>
          </cell>
          <cell r="G428" t="str">
            <v>002</v>
          </cell>
          <cell r="H428" t="str">
            <v>Actas de Reunión de Gerencia</v>
          </cell>
          <cell r="I428" t="str">
            <v>009</v>
          </cell>
          <cell r="J428" t="str">
            <v>Decreto Distrital 927 de 1994. por el cual se aprueba una reforma a los Estatutos de la LOTERÍA DE BOGOTÁ. Art. 5. Resolución interna 624 de 1997"Por la cual se adopta la estructura orgánica de la LOTERÍA DE BOGOTA. y las funciones. Art. 3
por dependencia"</v>
          </cell>
        </row>
        <row r="429">
          <cell r="C429" t="str">
            <v>Periodo 6 Actas de Revisión y Sellamiento Ruedas Fichet</v>
          </cell>
          <cell r="D429" t="str">
            <v>UNIDAD DE LOTERIAS</v>
          </cell>
          <cell r="E429">
            <v>10210</v>
          </cell>
          <cell r="F429" t="str">
            <v>ACTAS</v>
          </cell>
          <cell r="G429" t="str">
            <v>002</v>
          </cell>
          <cell r="H429" t="str">
            <v>Actas de Revisión y Sellamiento Ruedas Fichet</v>
          </cell>
          <cell r="I429" t="str">
            <v>010</v>
          </cell>
          <cell r="J429" t="str">
            <v>Decreto Distrital 927 de 1994. por el cual se aprueba una reforma a los Estatutos de la LOTERÍA DE BOGOTÁ. Art. 5. Resolución interna 624 de 1997"Por la cual se adopta la estructura orgánica de la LOTERÍA DE BOGOTA. y las funciones. Art. 3
por dependencia"</v>
          </cell>
        </row>
        <row r="430">
          <cell r="C430" t="str">
            <v>Periodo 6 Actas de Salida Billetería</v>
          </cell>
          <cell r="D430" t="str">
            <v>UNIDAD DE LOTERIAS</v>
          </cell>
          <cell r="E430">
            <v>10210</v>
          </cell>
          <cell r="F430" t="str">
            <v>ACTAS</v>
          </cell>
          <cell r="G430" t="str">
            <v>002</v>
          </cell>
          <cell r="H430" t="str">
            <v>Actas de Salida Billetería</v>
          </cell>
          <cell r="I430" t="str">
            <v>011</v>
          </cell>
          <cell r="J430" t="str">
            <v>Decreto Distrital 927 de 1994. por el cual se aprueba una reforma a los Estatutos de la LOTERÍA DE BOGOTÁ. Art. 5. Resolución interna 624 de 1997"Por la cual se adopta la estructura orgánica de la LOTERÍA DE BOGOTA. y las funciones. Art. 3
por dependencia"</v>
          </cell>
        </row>
        <row r="431">
          <cell r="C431" t="str">
            <v>Periodo 6 Actas de Visitas Administrativas</v>
          </cell>
          <cell r="D431" t="str">
            <v>UNIDAD DE LOTERIAS</v>
          </cell>
          <cell r="E431">
            <v>10210</v>
          </cell>
          <cell r="F431" t="str">
            <v>ACTAS</v>
          </cell>
          <cell r="G431" t="str">
            <v>002</v>
          </cell>
          <cell r="H431" t="str">
            <v>Actas de Visitas Administrativas</v>
          </cell>
          <cell r="I431" t="str">
            <v>012</v>
          </cell>
          <cell r="J431" t="str">
            <v>Decreto Distrital 927 de 1994. por el cual se aprueba una reforma a los Estatutos de la LOTERÍA DE BOGOTÁ. Art. 5. Resolución interna 624 de 1997"Por la cual se adopta la estructura orgánica de la LOTERÍA DE BOGOTA. y las funciones. Art. 3
por dependencia"</v>
          </cell>
        </row>
        <row r="432">
          <cell r="C432" t="str">
            <v>Periodo 6 Actas Destrucción de Billetería</v>
          </cell>
          <cell r="D432" t="str">
            <v>UNIDAD DE LOTERIAS</v>
          </cell>
          <cell r="E432">
            <v>10210</v>
          </cell>
          <cell r="F432" t="str">
            <v>ACTAS</v>
          </cell>
          <cell r="G432" t="str">
            <v>002</v>
          </cell>
          <cell r="H432" t="str">
            <v>Actas Destrucción de Billetería</v>
          </cell>
          <cell r="I432" t="str">
            <v>013</v>
          </cell>
          <cell r="J432" t="str">
            <v>Decreto Distrital 927 de 1994. por el cual se aprueba una reforma a los Estatutos de la LOTERÍA DE BOGOTÁ. Art. 5. Resolución interna 624 de 1997"Por la cual se adopta la estructura orgánica de la LOTERÍA DE BOGOTA. y las funciones. Art. 3
por dependencia"</v>
          </cell>
        </row>
        <row r="433">
          <cell r="C433" t="str">
            <v>Periodo 6 Actas Devolución de Billetería</v>
          </cell>
          <cell r="D433" t="str">
            <v>UNIDAD DE LOTERIAS</v>
          </cell>
          <cell r="E433">
            <v>10210</v>
          </cell>
          <cell r="F433" t="str">
            <v>ACTAS</v>
          </cell>
          <cell r="G433" t="str">
            <v>002</v>
          </cell>
          <cell r="H433" t="str">
            <v>Actas Devolución de Billetería</v>
          </cell>
          <cell r="I433" t="str">
            <v>014</v>
          </cell>
          <cell r="J433" t="str">
            <v>Decreto Distrital 927 de 1994. por el cual se aprueba una reforma a los Estatutos de la LOTERÍA DE BOGOTÁ. Art. 5. Resolución interna 624 de 1997"Por la cual se adopta la estructura orgánica de la LOTERÍA DE BOGOTA. y las funciones. Art. 3
por dependencia"</v>
          </cell>
        </row>
        <row r="434">
          <cell r="C434" t="str">
            <v>Periodo 6 Actas Entrega de Premios</v>
          </cell>
          <cell r="D434" t="str">
            <v>UNIDAD DE LOTERIAS</v>
          </cell>
          <cell r="E434">
            <v>10210</v>
          </cell>
          <cell r="F434" t="str">
            <v>ACTAS</v>
          </cell>
          <cell r="G434" t="str">
            <v>002</v>
          </cell>
          <cell r="H434" t="str">
            <v>Actas Entrega de Premios</v>
          </cell>
          <cell r="I434" t="str">
            <v>015</v>
          </cell>
          <cell r="J434" t="str">
            <v>Decreto Distrital 927 de 1994. por el cual se aprueba una reforma a los Estatutos de la LOTERÍA DE BOGOTÁ. Art. 5. Resolución interna 624 de 1997"Por la cual se adopta la estructura orgánica de la LOTERÍA DE BOGOTA. y las funciones. Art. 3
por dependencia"</v>
          </cell>
        </row>
        <row r="435">
          <cell r="C435" t="str">
            <v>Periodo 6 Actas Extracción de Premios</v>
          </cell>
          <cell r="D435" t="str">
            <v>UNIDAD DE LOTERIAS</v>
          </cell>
          <cell r="E435">
            <v>10210</v>
          </cell>
          <cell r="F435" t="str">
            <v>ACTAS</v>
          </cell>
          <cell r="G435" t="str">
            <v>002</v>
          </cell>
          <cell r="H435" t="str">
            <v>Actas Extracción de Premios</v>
          </cell>
          <cell r="I435" t="str">
            <v>016</v>
          </cell>
          <cell r="J435" t="str">
            <v>Decreto Distrital 927 de 1994. por el cual se aprueba una reforma a los Estatutos de la LOTERÍA DE BOGOTÁ. Art. 5. Resolución interna 624 de 1997"Por la cual se adopta la estructura orgánica de la LOTERÍA DE BOGOTA. y las funciones. Art. 3
por dependencia"</v>
          </cell>
        </row>
        <row r="436">
          <cell r="C436" t="str">
            <v>Periodo 6 Correspondencia Enviada y Recibida</v>
          </cell>
          <cell r="D436" t="str">
            <v>UNIDAD DE LOTERIAS</v>
          </cell>
          <cell r="E436">
            <v>10210</v>
          </cell>
          <cell r="F436" t="str">
            <v>CORRESPONDENCIA</v>
          </cell>
          <cell r="G436" t="str">
            <v>019</v>
          </cell>
          <cell r="H436" t="str">
            <v>Correspondencia Enviada y Recibida</v>
          </cell>
          <cell r="I436" t="str">
            <v>001</v>
          </cell>
          <cell r="J436" t="str">
            <v>Resolución interna 624 de 1997"Por la cual se adopta la estructura orgánica de la LOTERÍA DE BOGOTA. y las funciones. Art. 3
por dependencia"</v>
          </cell>
        </row>
        <row r="437">
          <cell r="C437" t="str">
            <v>Periodo 6 DOCUMENTOS DE APOYO</v>
          </cell>
          <cell r="D437" t="str">
            <v>UNIDAD DE LOTERIAS</v>
          </cell>
          <cell r="E437">
            <v>10210</v>
          </cell>
          <cell r="F437" t="str">
            <v>DOCUMENTOS DE APOYO</v>
          </cell>
          <cell r="G437" t="str">
            <v>028</v>
          </cell>
          <cell r="J437" t="str">
            <v>Resolución interna 624 de 1997"Por la cual se adopta la estructura orgánica de la LOTERÍA DE BOGOTA. y las funciones. Art. 3
por dependencia"</v>
          </cell>
        </row>
        <row r="438">
          <cell r="C438" t="str">
            <v>Periodo 6 Control de Pagos</v>
          </cell>
          <cell r="D438" t="str">
            <v>UNIDAD DE LOTERIAS</v>
          </cell>
          <cell r="E438">
            <v>10210</v>
          </cell>
          <cell r="F438" t="str">
            <v>INSTRUMENTOS DE CONTROL</v>
          </cell>
          <cell r="G438" t="str">
            <v>035</v>
          </cell>
          <cell r="H438" t="str">
            <v>Control de Pagos</v>
          </cell>
          <cell r="I438" t="str">
            <v>001</v>
          </cell>
          <cell r="J438" t="str">
            <v>Decreto Distrital 927 de 1994. por el cual se aprueba una reforma a los Estatutos de la LOTERÍA DE BOGOTÁ. Art. 5. Resolución interna 624 de 1997"Por la cual se adopta la estructura orgánica de la LOTERÍA DE BOGOTA. y las funciones. Art. 3
por dependencia"</v>
          </cell>
        </row>
        <row r="439">
          <cell r="C439" t="str">
            <v>Periodo 6 Control de Ventas</v>
          </cell>
          <cell r="D439" t="str">
            <v>UNIDAD DE LOTERIAS</v>
          </cell>
          <cell r="E439">
            <v>10210</v>
          </cell>
          <cell r="F439" t="str">
            <v>INSTRUMENTOS DE CONTROL</v>
          </cell>
          <cell r="G439" t="str">
            <v>035</v>
          </cell>
          <cell r="H439" t="str">
            <v>Control de Ventas</v>
          </cell>
          <cell r="I439" t="str">
            <v>002</v>
          </cell>
          <cell r="J439" t="str">
            <v>Decreto Distrital 927 de 1994. por el cual se aprueba una reforma a los Estatutos de la LOTERÍA DE BOGOTÁ. Art. 5. Resolución interna 624 de 1997"Por la cual se adopta la estructura orgánica de la LOTERÍA DE BOGOTA. y las funciones. Art. 3
por dependencia"</v>
          </cell>
        </row>
        <row r="440">
          <cell r="C440" t="str">
            <v>Periodo 6 Planillas de Premios</v>
          </cell>
          <cell r="D440" t="str">
            <v>UNIDAD DE LOTERIAS</v>
          </cell>
          <cell r="E440">
            <v>10210</v>
          </cell>
          <cell r="F440" t="str">
            <v>INSTRUMENTOS DE CONTROL</v>
          </cell>
          <cell r="G440" t="str">
            <v>035</v>
          </cell>
          <cell r="H440" t="str">
            <v>Planillas de Premios</v>
          </cell>
          <cell r="I440" t="str">
            <v>005</v>
          </cell>
          <cell r="J440" t="str">
            <v>Decreto Distrital 927 de 1994. por el cual se aprueba una reforma a los Estatutos de la LOTERÍA DE BOGOTÁ. Art. 5. Resolución interna 624 de 1997"Por la cual se adopta la estructura orgánica de la LOTERÍA DE BOGOTA. y las funciones. Art. 3
por dependencia"</v>
          </cell>
        </row>
        <row r="441">
          <cell r="C441" t="str">
            <v>Periodo 6 Planillas de Sorteos</v>
          </cell>
          <cell r="D441" t="str">
            <v>UNIDAD DE LOTERIAS</v>
          </cell>
          <cell r="E441">
            <v>10210</v>
          </cell>
          <cell r="F441" t="str">
            <v>INSTRUMENTOS DE CONTROL</v>
          </cell>
          <cell r="G441" t="str">
            <v>035</v>
          </cell>
          <cell r="H441" t="str">
            <v>Planillas de Sorteos</v>
          </cell>
          <cell r="I441" t="str">
            <v>006</v>
          </cell>
          <cell r="J441" t="str">
            <v>Decreto Distrital 927 de 1994. por el cual se aprueba una reforma a los Estatutos de la LOTERÍA DE BOGOTÁ. Art. 5. Resolución interna 624 de 1997"Por la cual se adopta la estructura orgánica de la LOTERÍA DE BOGOTA. y las funciones. Art. 3
por dependencia"</v>
          </cell>
        </row>
        <row r="442">
          <cell r="C442" t="str">
            <v>Periodo 6 Radicaciòn Resoluciones</v>
          </cell>
          <cell r="D442" t="str">
            <v>UNIDAD DE LOTERIAS</v>
          </cell>
          <cell r="E442">
            <v>10210</v>
          </cell>
          <cell r="F442" t="str">
            <v>INSTRUMENTOS DE CONTROL</v>
          </cell>
          <cell r="G442" t="str">
            <v>035</v>
          </cell>
          <cell r="H442" t="str">
            <v>Radicaciòn Resoluciones</v>
          </cell>
          <cell r="I442" t="str">
            <v>008</v>
          </cell>
          <cell r="J442" t="str">
            <v>Decreto Distrital 927 de 1994. por el cual se aprueba una reforma a los Estatutos de la LOTERÍA DE BOGOTÁ. Art. 5. Resolución interna 624 de 1997"Por la cual se adopta la estructura orgánica de la LOTERÍA DE BOGOTA. y las funciones. Art. 3
por dependencia"</v>
          </cell>
        </row>
        <row r="443">
          <cell r="C443" t="str">
            <v>Periodo 6 Registro de Distribuidores</v>
          </cell>
          <cell r="D443" t="str">
            <v>UNIDAD DE LOTERIAS</v>
          </cell>
          <cell r="E443">
            <v>10210</v>
          </cell>
          <cell r="F443" t="str">
            <v>INSTRUMENTOS DE CONTROL</v>
          </cell>
          <cell r="G443" t="str">
            <v>035</v>
          </cell>
          <cell r="H443" t="str">
            <v>Registro de Distribuidores</v>
          </cell>
          <cell r="I443" t="str">
            <v>009</v>
          </cell>
          <cell r="J443" t="str">
            <v>Decreto Distrital 927 de 1994. por el cual se aprueba una reforma a los Estatutos de la LOTERÍA DE BOGOTÁ. Art. 5. Resolución interna 624 de 1997"Por la cual se adopta la estructura orgánica de la LOTERÍA DE BOGOTA. y las funciones. Art. 3
por dependencia"</v>
          </cell>
        </row>
        <row r="444">
          <cell r="C444" t="str">
            <v>Periodo 6 NOVEDADES DE AGENCIAS, CONCESIONARIOS Y DISTRIBUIDORES</v>
          </cell>
          <cell r="D444" t="str">
            <v>UNIDAD DE LOTERIAS</v>
          </cell>
          <cell r="E444">
            <v>10210</v>
          </cell>
          <cell r="F444" t="str">
            <v>NOVEDADES DE AGENCIAS, CONCESIONARIOS Y DISTRIBUIDORES</v>
          </cell>
          <cell r="G444" t="str">
            <v>043</v>
          </cell>
          <cell r="J444" t="str">
            <v>Decreto Distrital 927 de 1994. por el cual se aprueba una reforma a los Estatutos de la LOTERÍA DE BOGOTÁ. Art. 5. Resolución interna 624 de 1997"Por la cual se adopta la estructura orgánica de la LOTERÍA DE BOGOTA. y las funciones. Art. 3
por dependencia"</v>
          </cell>
        </row>
        <row r="445">
          <cell r="C445" t="str">
            <v>Periodo 6 Plan de Acciòn</v>
          </cell>
          <cell r="D445" t="str">
            <v>UNIDAD DE LOTERIAS</v>
          </cell>
          <cell r="E445">
            <v>10210</v>
          </cell>
          <cell r="F445" t="str">
            <v>PLANES</v>
          </cell>
          <cell r="G445" t="str">
            <v>046</v>
          </cell>
          <cell r="H445" t="str">
            <v>Plan de Acciòn</v>
          </cell>
          <cell r="I445" t="str">
            <v>001</v>
          </cell>
          <cell r="J445" t="str">
            <v>Decreto Distrital 927 de 1994. por el cual se aprueba una reforma a los Estatutos de la LOTERÍA DE BOGOTÁ. Art. 5. Resolución interna 624 de 1997"Por la cual se adopta la estructura orgánica de la LOTERÍA DE BOGOTA. y las funciones. Art. 3
por dependencia"</v>
          </cell>
        </row>
        <row r="446">
          <cell r="C446" t="str">
            <v>Periodo 6 Planes de Trabajo</v>
          </cell>
          <cell r="D446" t="str">
            <v>UNIDAD DE LOTERIAS</v>
          </cell>
          <cell r="E446">
            <v>10210</v>
          </cell>
          <cell r="F446" t="str">
            <v>PLANES</v>
          </cell>
          <cell r="G446" t="str">
            <v>046</v>
          </cell>
          <cell r="H446" t="str">
            <v>Planes de Trabajo</v>
          </cell>
          <cell r="I446" t="str">
            <v>002</v>
          </cell>
          <cell r="J446" t="str">
            <v>Decreto Distrital 927 de 1994. por el cual se aprueba una reforma a los Estatutos de la LOTERÍA DE BOGOTÁ. Art. 5. Resolución interna 624 de 1997"Por la cual se adopta la estructura orgánica de la LOTERÍA DE BOGOTA. y las funciones. Art. 3
por dependencia"</v>
          </cell>
        </row>
        <row r="447">
          <cell r="C447" t="str">
            <v>Periodo 6 Facturas de Sorteos</v>
          </cell>
          <cell r="D447" t="str">
            <v>UNIDAD DE LOTERIAS</v>
          </cell>
          <cell r="E447">
            <v>10210</v>
          </cell>
          <cell r="F447" t="str">
            <v>SORTEOS ORDINARIOS</v>
          </cell>
          <cell r="G447" t="str">
            <v>054</v>
          </cell>
          <cell r="H447" t="str">
            <v>Facturas de Sorteos</v>
          </cell>
          <cell r="I447" t="str">
            <v>001</v>
          </cell>
          <cell r="J447" t="str">
            <v>Decreto Distrital 927 de 1994. por el cual se aprueba una reforma a los Estatutos de la LOTERÍA DE BOGOTÁ. Art. 5. Resolución interna 624 de 1997"Por la cual se adopta la estructura orgánica de la LOTERÍA DE BOGOTA. y las funciones. Art. 3
por dependencia"</v>
          </cell>
        </row>
        <row r="448">
          <cell r="C448" t="str">
            <v>Periodo 6 Novedades de Premios</v>
          </cell>
          <cell r="D448" t="str">
            <v>UNIDAD DE LOTERIAS</v>
          </cell>
          <cell r="E448">
            <v>10210</v>
          </cell>
          <cell r="F448" t="str">
            <v>SORTEOS ORDINARIOS</v>
          </cell>
          <cell r="G448" t="str">
            <v>054</v>
          </cell>
          <cell r="H448" t="str">
            <v>Novedades de Premios</v>
          </cell>
          <cell r="I448" t="str">
            <v>002</v>
          </cell>
          <cell r="J448" t="str">
            <v>Decreto Distrital 927 de 1994. por el cual se aprueba una reforma a los Estatutos de la LOTERÍA DE BOGOTÁ. Art. 5. Resolución interna 624 de 1997"Por la cual se adopta la estructura orgánica de la LOTERÍA DE BOGOTA. y las funciones. Art. 3
por dependencia"</v>
          </cell>
        </row>
        <row r="449">
          <cell r="C449" t="str">
            <v>Periodo 6 Resultados de Sorteos</v>
          </cell>
          <cell r="D449" t="str">
            <v>UNIDAD DE LOTERIAS</v>
          </cell>
          <cell r="E449">
            <v>10210</v>
          </cell>
          <cell r="F449" t="str">
            <v>SORTEOS ORDINARIOS</v>
          </cell>
          <cell r="G449" t="str">
            <v>054</v>
          </cell>
          <cell r="H449" t="str">
            <v>Resultados de Sorteos</v>
          </cell>
          <cell r="I449" t="str">
            <v>003</v>
          </cell>
          <cell r="J449" t="str">
            <v>Decreto Distrital 927 de 1994. por el cual se aprueba una reforma a los Estatutos de la LOTERÍA DE BOGOTÁ. Art. 5. Resolución interna 624 de 1997"Por la cual se adopta la estructura orgánica de la LOTERÍA DE BOGOTA. y las funciones. Art. 3
por dependencia"</v>
          </cell>
        </row>
        <row r="450">
          <cell r="C450" t="str">
            <v>Periodo 6 SORTEOS ORDINARIOS</v>
          </cell>
          <cell r="D450" t="str">
            <v>UNIDAD DE LOTERIAS</v>
          </cell>
          <cell r="E450">
            <v>10210</v>
          </cell>
          <cell r="F450" t="str">
            <v>SORTEOS ORDINARIOS</v>
          </cell>
          <cell r="G450" t="str">
            <v>054</v>
          </cell>
          <cell r="J450" t="str">
            <v>Decreto Distrital 927 de 1994. por el cual se aprueba una reforma a los Estatutos de la LOTERÍA DE BOGOTÁ. Art. 5. Resolución interna 624 de 1997"Por la cual se adopta la estructura orgánica de la LOTERÍA DE BOGOTA. y las funciones. Art. 3
por dependencia"</v>
          </cell>
        </row>
        <row r="451">
          <cell r="C451" t="str">
            <v>Periodo 6 Correspondencia Enviada y Recibida</v>
          </cell>
          <cell r="D451" t="str">
            <v>UNIDAD DE APUESTAS PERMANENTES</v>
          </cell>
          <cell r="E451">
            <v>10220</v>
          </cell>
          <cell r="F451" t="str">
            <v>CORRESPONDENCIA</v>
          </cell>
          <cell r="G451" t="str">
            <v>019</v>
          </cell>
          <cell r="H451" t="str">
            <v>Correspondencia Enviada y Recibida</v>
          </cell>
          <cell r="I451" t="str">
            <v>001</v>
          </cell>
          <cell r="J451" t="str">
            <v>Resolución interna 624 de 1997"Por la cual se adopta la estructura orgánica de la LOTERÍA DE BOGOTA. y las funciones. Art. 3
por dependencia"</v>
          </cell>
        </row>
        <row r="452">
          <cell r="C452" t="str">
            <v>Periodo 6 DECLARACIONES DE DERECHOS DE EXPLOTACIÓN</v>
          </cell>
          <cell r="D452" t="str">
            <v>UNIDAD DE APUESTAS PERMANENTES</v>
          </cell>
          <cell r="E452">
            <v>10220</v>
          </cell>
          <cell r="F452" t="str">
            <v>DECLARACIONES DE DERECHOS DE EXPLOTACIÓN</v>
          </cell>
          <cell r="G452" t="str">
            <v>023</v>
          </cell>
          <cell r="J452" t="str">
            <v>Decreto Distrital 927 de 1994. por el cual se aprueba una reforma a los Estatutos de la LOTERÍA DE BOGOTÁ. Art. 5. Resolución interna 624 de 1997"Por la cual se adopta la estructura orgánica de la LOTERÍA DE BOGOTA. y las funciones. Art. 3
por dependencia"</v>
          </cell>
        </row>
        <row r="453">
          <cell r="C453" t="str">
            <v>Periodo 6 Correspondencia Enviada y Recibida</v>
          </cell>
          <cell r="D453" t="str">
            <v>MERCADEO</v>
          </cell>
          <cell r="E453">
            <v>10230</v>
          </cell>
          <cell r="F453" t="str">
            <v>CORRESPONDENCIA</v>
          </cell>
          <cell r="G453" t="str">
            <v>019</v>
          </cell>
          <cell r="H453" t="str">
            <v>Correspondencia Enviada y Recibida</v>
          </cell>
          <cell r="I453" t="str">
            <v>001</v>
          </cell>
          <cell r="J453" t="str">
            <v>Resolución interna 624 de 1997"Por la cual se adopta la estructura orgánica de la LOTERÍA DE BOGOTA. y las funciones. Art. 3
por dependencia"</v>
          </cell>
        </row>
        <row r="454">
          <cell r="C454" t="str">
            <v>Periodo 6 Correspondencia Enviada y Recibida</v>
          </cell>
          <cell r="D454" t="str">
            <v>MERCADEO</v>
          </cell>
          <cell r="E454">
            <v>10230</v>
          </cell>
          <cell r="F454" t="str">
            <v>CORRESPONDENCIA</v>
          </cell>
          <cell r="G454" t="str">
            <v>020</v>
          </cell>
          <cell r="H454" t="str">
            <v>Correspondencia Enviada y Recibida</v>
          </cell>
          <cell r="I454" t="str">
            <v>001</v>
          </cell>
          <cell r="J454" t="str">
            <v>Resolución interna 624 de 1997"Por la cual se adopta la estructura orgánica de la LOTERÍA DE BOGOTA. y las funciones. Art. 3
por dependencia"</v>
          </cell>
        </row>
        <row r="455">
          <cell r="C455" t="str">
            <v>Periodo 7 Actas de Junta Directiva</v>
          </cell>
          <cell r="D455" t="str">
            <v>GERENCIA</v>
          </cell>
          <cell r="E455">
            <v>10000</v>
          </cell>
          <cell r="F455" t="str">
            <v>ACTAS</v>
          </cell>
          <cell r="G455" t="str">
            <v>002</v>
          </cell>
          <cell r="H455" t="str">
            <v>Actas de Junta Directiva</v>
          </cell>
          <cell r="I455" t="str">
            <v>006</v>
          </cell>
          <cell r="J455" t="str">
            <v>Decreto 1421 de 1993 por el cual se dicta el régimen especial para el Distrito Capital de Santafé de Bogotá Articulo 56. Resoluciòn (interna) 636 de 2002 Por la cual se modifica la estructura organizacional de la Lotería de Bogotá. Articulo 2</v>
          </cell>
        </row>
        <row r="456">
          <cell r="C456" t="str">
            <v>Periodo 7 Correspondencia Enviada y Recibida</v>
          </cell>
          <cell r="D456" t="str">
            <v>GERENCIA</v>
          </cell>
          <cell r="E456">
            <v>10000</v>
          </cell>
          <cell r="F456" t="str">
            <v>CORRESPONDENCIA</v>
          </cell>
          <cell r="G456" t="str">
            <v>018</v>
          </cell>
          <cell r="H456" t="str">
            <v>Correspondencia Enviada y Recibida</v>
          </cell>
          <cell r="I456" t="str">
            <v>001</v>
          </cell>
          <cell r="J456" t="str">
            <v>Resolución (interna) 1 de 1975 por la cual se establece la estructura administrativa de la Lotería de Bogotá, Articulo 7 literal g. Resoluciòn (interna) 636 de 2002 Por la cual se modifica la estructura organizacional de la Lotería de Bogotá, Articulo 2</v>
          </cell>
        </row>
        <row r="457">
          <cell r="C457" t="str">
            <v>Periodo 7 DOCUMENTOS DE APOYO</v>
          </cell>
          <cell r="D457" t="str">
            <v>GERENCIA</v>
          </cell>
          <cell r="E457">
            <v>10000</v>
          </cell>
          <cell r="F457" t="str">
            <v>DOCUMENTOS DE APOYO</v>
          </cell>
          <cell r="G457" t="str">
            <v>025</v>
          </cell>
          <cell r="J457" t="str">
            <v>Resolución (interna) 1 de 1975 por la cual se establece la estructura administrativa de la Lotería de Bogotá, Articulo 7 literal g. Resoluciòn (interna) 636 de 2002 Por la cual se modifica la estructura organizacional de la Lotería de Bogotá, Articulo 2</v>
          </cell>
        </row>
        <row r="458">
          <cell r="C458" t="str">
            <v>Periodo 7 Informes de Gestión</v>
          </cell>
          <cell r="D458" t="str">
            <v>GERENCIA</v>
          </cell>
          <cell r="E458">
            <v>10000</v>
          </cell>
          <cell r="F458" t="str">
            <v>INFORMES</v>
          </cell>
          <cell r="G458" t="str">
            <v>029</v>
          </cell>
          <cell r="H458" t="str">
            <v>Informes de Gestión</v>
          </cell>
          <cell r="I458" t="str">
            <v>001</v>
          </cell>
          <cell r="J458" t="str">
            <v>Decreto Distrital 927 de 1994 de la Alcaldía Mayor de Bogotá D.C., por el cual se aprueba una reforma a los Estatutos de la Lotería de Bogotá, Articulo 17. Resoluciòn (interna) 636 de 2002 Por la cual se modifica la estructura organizacional de la Lotería de Bogotá, Articulo 2</v>
          </cell>
        </row>
        <row r="459">
          <cell r="C459" t="str">
            <v>Periodo 7 Plan de Acciòn</v>
          </cell>
          <cell r="D459" t="str">
            <v>GERENCIA</v>
          </cell>
          <cell r="E459">
            <v>10000</v>
          </cell>
          <cell r="F459" t="str">
            <v>PLANES</v>
          </cell>
          <cell r="G459" t="str">
            <v>040</v>
          </cell>
          <cell r="H459" t="str">
            <v>Plan de Acciòn</v>
          </cell>
          <cell r="I459" t="str">
            <v>001</v>
          </cell>
          <cell r="J459" t="str">
            <v>Decreto Distrital 927 de 1994 de la Alcaldía Mayor de Bogotá D.C., por el cual se aprueba una reforma a los Estatutos de la Lotería de Bogotá, Articulo 17. Resoluciòn (interna) 636 de 2002 Por la cual se modifica la estructura organizacional de la Lotería de Bogotá, Articulo 2</v>
          </cell>
        </row>
        <row r="460">
          <cell r="C460" t="str">
            <v>Periodo 7 Plan de Mejoramiento</v>
          </cell>
          <cell r="D460" t="str">
            <v>GERENCIA</v>
          </cell>
          <cell r="E460">
            <v>10000</v>
          </cell>
          <cell r="F460" t="str">
            <v>PLANES</v>
          </cell>
          <cell r="G460" t="str">
            <v>040</v>
          </cell>
          <cell r="H460" t="str">
            <v>Plan de Mejoramiento</v>
          </cell>
          <cell r="I460" t="str">
            <v>002</v>
          </cell>
          <cell r="J460" t="str">
            <v>Decreto Distrital 927 de 1994 de la Alcaldía Mayor de Bogotá D.C., por el cual se aprueba una reforma a los Estatutos de la Lotería de Bogotá, Articulo 17. Resoluciòn (interna) 636 de 2002 Por la cual se modifica la estructura organizacional de la Lotería de Bogotá, Articulo 2</v>
          </cell>
        </row>
        <row r="461">
          <cell r="C461" t="str">
            <v>Periodo 7 Plan Estratégico</v>
          </cell>
          <cell r="D461" t="str">
            <v>GERENCIA</v>
          </cell>
          <cell r="E461">
            <v>10000</v>
          </cell>
          <cell r="F461" t="str">
            <v>PLANES</v>
          </cell>
          <cell r="G461" t="str">
            <v>040</v>
          </cell>
          <cell r="H461" t="str">
            <v>Plan Estratégico</v>
          </cell>
          <cell r="I461" t="str">
            <v>003</v>
          </cell>
          <cell r="J461" t="str">
            <v>Decreto Distrital 927 de 1994 de la Alcaldía Mayor de Bogotá D.C., por el cual se aprueba una reforma a los Estatutos de la Lotería de Bogotá, Articulo 17. Resoluciòn (interna) 636 de 2002 Por la cual se modifica la estructura organizacional de la Lotería de Bogotá, Articulo 2</v>
          </cell>
        </row>
        <row r="462">
          <cell r="C462" t="str">
            <v>Periodo 7 RESOLUCIONES</v>
          </cell>
          <cell r="D462" t="str">
            <v>GERENCIA</v>
          </cell>
          <cell r="E462">
            <v>10000</v>
          </cell>
          <cell r="F462" t="str">
            <v>RESOLUCIONES</v>
          </cell>
          <cell r="G462" t="str">
            <v>047</v>
          </cell>
          <cell r="J462" t="str">
            <v>Decreto Distrital 927 de 1994 de la Alcaldía Mayor de Bogotá D.C., por el cual se aprueba una reforma a los Estatutos de la Lotería de Bogotá, Articulos 15 y 19. Resoluciòn (interna) 636 de 2002 Por la cual se modifica la estructura organizacional de la Lotería de Bogotá, Articulo 2</v>
          </cell>
        </row>
        <row r="463">
          <cell r="C463" t="str">
            <v>Periodo 7 Acción de Tutela</v>
          </cell>
          <cell r="D463" t="str">
            <v>OFICINA ASESORA DE JURIDICA</v>
          </cell>
          <cell r="E463">
            <v>10010</v>
          </cell>
          <cell r="F463" t="str">
            <v>ACCIONES CONSTITUCIONALES</v>
          </cell>
          <cell r="G463" t="str">
            <v>001</v>
          </cell>
          <cell r="H463" t="str">
            <v>Acción de Tutela</v>
          </cell>
          <cell r="I463" t="str">
            <v>001</v>
          </cell>
          <cell r="J463" t="str">
            <v>Constitución Política de Colombia de 1991, Articulo 86. Decreto Distrital 927 de 1994 de la Alcaldía Mayor de Bogotá D.C, por el cual se aprueban una reforma a los Estatutos de la Lotería de Bogotá, Articulo 17. Resoluciòn (interna) 636 de 2002 Por la cual se modifica la estructura organizacional de la Lotería de Bogotá, Articulo 2</v>
          </cell>
        </row>
        <row r="464">
          <cell r="C464" t="str">
            <v>Periodo 7 Acciòn Popular</v>
          </cell>
          <cell r="D464" t="str">
            <v>OFICINA ASESORA DE JURIDICA</v>
          </cell>
          <cell r="E464">
            <v>10010</v>
          </cell>
          <cell r="F464" t="str">
            <v>ACCIONES CONSTITUCIONALES</v>
          </cell>
          <cell r="G464" t="str">
            <v>001</v>
          </cell>
          <cell r="H464" t="str">
            <v>Acciòn Popular</v>
          </cell>
          <cell r="I464" t="str">
            <v>002</v>
          </cell>
          <cell r="J464" t="str">
            <v>Constitución Política de Colombia de 1991, Articulo 88. Decreto Distrital 927 de 1994 de la Alcaldía Mayor de Bogotá D.C, por el cual se aprueban una reforma a los Estatutos de la Lotería de Bogotá, Articulo 17. Resoluciòn (interna) 636 de 2002 Por la cual se modifica la estructura organizacional de la Lotería de Bogotá, Articulo 2</v>
          </cell>
        </row>
        <row r="465">
          <cell r="C465" t="str">
            <v xml:space="preserve">Periodo 7 Actas de Comité de Coordinación de Control Interno </v>
          </cell>
          <cell r="D465" t="str">
            <v>OFICINA ASESORA DE JURIDICA</v>
          </cell>
          <cell r="E465">
            <v>10010</v>
          </cell>
          <cell r="F465" t="str">
            <v>ACTAS</v>
          </cell>
          <cell r="G465" t="str">
            <v>002</v>
          </cell>
          <cell r="H465" t="str">
            <v xml:space="preserve">Actas de Comité de Coordinación de Control Interno </v>
          </cell>
          <cell r="I465" t="str">
            <v>004</v>
          </cell>
          <cell r="J465" t="str">
            <v>Ley 87 de 1993 Por la cual se establecen normas para el ejercicio del control interno en las entidades y organismos del estado y se dictan otras disposiciones. Resoluciòn (interna) 636 de 2002 Por la cual se modifica la estructura organizacional de la Lotería de Bogotá, Articulo 2</v>
          </cell>
        </row>
        <row r="466">
          <cell r="C466" t="str">
            <v>Periodo 7 Contratos de Concesión</v>
          </cell>
          <cell r="D466" t="str">
            <v>OFICINA ASESORA DE JURIDICA</v>
          </cell>
          <cell r="E466">
            <v>10010</v>
          </cell>
          <cell r="F466" t="str">
            <v>CONTRATOS</v>
          </cell>
          <cell r="G466" t="str">
            <v>016</v>
          </cell>
          <cell r="H466" t="str">
            <v>Contratos de Concesión</v>
          </cell>
          <cell r="I466" t="str">
            <v>001</v>
          </cell>
          <cell r="J466" t="str">
            <v>Ley 80 de 1993 Por la cual se expide el Estatuto General de Contratación de la Administración Pública. Decreto 679 de 1994 por el cual se reglamenta parcialmente la Ley 80 de 1993. Decreto Distrital 927 de 1994 de la Alcaldía Mayor de Bogotá D.C, por el cual se aprueban una reforma a los Estatutos de la Lotería de Bogotá, Articulo 3, 5 y 17.</v>
          </cell>
        </row>
        <row r="467">
          <cell r="C467" t="str">
            <v>Periodo 7 Contratos de Distribución y Venta de Lotería</v>
          </cell>
          <cell r="D467" t="str">
            <v>OFICINA ASESORA DE JURIDICA</v>
          </cell>
          <cell r="E467">
            <v>10010</v>
          </cell>
          <cell r="F467" t="str">
            <v>CONTRATOS</v>
          </cell>
          <cell r="G467" t="str">
            <v>016</v>
          </cell>
          <cell r="H467" t="str">
            <v>Contratos de Distribución y Venta de Lotería</v>
          </cell>
          <cell r="I467" t="str">
            <v>002</v>
          </cell>
          <cell r="J467" t="str">
            <v>Ley 80 de 1993 Por la cual se expide el Estatuto General de Contratación de la Administración Pública. Decreto 679 de 1994 por el cual se reglamenta parcialmente la Ley 80 de 1993. Decreto Distrital 927 de 1994 de la Alcaldía Mayor de Bogotá D.C, por el cual se aprueban una reforma a los Estatutos de la Lotería de Bogotá, Articulo 3, 5 y 17.</v>
          </cell>
        </row>
        <row r="468">
          <cell r="C468" t="str">
            <v>Periodo 7 Contratos de Prestación de Servicios</v>
          </cell>
          <cell r="D468" t="str">
            <v>OFICINA ASESORA DE JURIDICA</v>
          </cell>
          <cell r="E468">
            <v>10010</v>
          </cell>
          <cell r="F468" t="str">
            <v>CONTRATOS</v>
          </cell>
          <cell r="G468" t="str">
            <v>016</v>
          </cell>
          <cell r="H468" t="str">
            <v>Contratos de Prestación de Servicios</v>
          </cell>
          <cell r="I468" t="str">
            <v>003</v>
          </cell>
          <cell r="J468" t="str">
            <v>Ley 80 de 1993 Por la cual se expide el Estatuto General de Contratación de la Administración Pública. Decreto 679 de 1994 por el cual se reglamenta parcialmente la Ley 80 de 1993. Decreto Distrital 927 de 1994 de la Alcaldía Mayor de Bogotá D.C, por el cual se aprueban una reforma a los Estatutos de la Lotería de Bogotá, Articulo 3, 5 y 17.</v>
          </cell>
        </row>
        <row r="469">
          <cell r="C469" t="str">
            <v>Periodo 7 Convenios Interadministrativos</v>
          </cell>
          <cell r="D469" t="str">
            <v>OFICINA ASESORA DE JURIDICA</v>
          </cell>
          <cell r="E469">
            <v>10010</v>
          </cell>
          <cell r="F469" t="str">
            <v>CONVENIOS</v>
          </cell>
          <cell r="G469" t="str">
            <v>017</v>
          </cell>
          <cell r="H469" t="str">
            <v>Convenios Interadministrativos</v>
          </cell>
          <cell r="I469" t="str">
            <v>001</v>
          </cell>
          <cell r="J469" t="str">
            <v>Ley 80 de 1993 Por la cual se expide el Estatuto General de Contratación de la Administración Pública. Decreto 679 de 1994 por el cual se reglamenta parcialmente la Ley 80 de 1993. Decreto Distrital 927 de 1994 de la Alcaldía Mayor de Bogotá D.C, por el cual se aprueban una reforma a los Estatutos de la Lotería de Bogotá, Articulo 3, 5 y 17.</v>
          </cell>
        </row>
        <row r="470">
          <cell r="C470" t="str">
            <v>Periodo 7 Correspondencia Enviada y Recibida</v>
          </cell>
          <cell r="D470" t="str">
            <v>OFICINA ASESORA DE JURIDICA</v>
          </cell>
          <cell r="E470">
            <v>10010</v>
          </cell>
          <cell r="F470" t="str">
            <v>CORRESPONDENCIA</v>
          </cell>
          <cell r="G470" t="str">
            <v>018</v>
          </cell>
          <cell r="H470" t="str">
            <v>Correspondencia Enviada y Recibida</v>
          </cell>
          <cell r="I470" t="str">
            <v>001</v>
          </cell>
          <cell r="J470" t="str">
            <v>Resolución (interna) 1 de 1975 por la cual se establece la estructura administrativa de la Lotería de Bogotá, Articulo 7 literal g. Resoluciòn (interna) 636 de 2002 Por la cual se modifica la estructura organizacional de la Lotería de Bogotá, Articulo 2</v>
          </cell>
        </row>
        <row r="471">
          <cell r="C471" t="str">
            <v>Periodo 7 DERECHOS DE PETICION</v>
          </cell>
          <cell r="D471" t="str">
            <v>OFICINA ASESORA DE JURIDICA</v>
          </cell>
          <cell r="E471">
            <v>10010</v>
          </cell>
          <cell r="F471" t="str">
            <v>DERECHOS DE PETICION</v>
          </cell>
          <cell r="G471" t="str">
            <v>024</v>
          </cell>
          <cell r="J471"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472">
          <cell r="C472" t="str">
            <v>Periodo 7 DOCUMENTOS DE APOYO</v>
          </cell>
          <cell r="D472" t="str">
            <v>OFICINA ASESORA DE JURIDICA</v>
          </cell>
          <cell r="E472">
            <v>10010</v>
          </cell>
          <cell r="F472" t="str">
            <v>DOCUMENTOS DE APOYO</v>
          </cell>
          <cell r="G472" t="str">
            <v>025</v>
          </cell>
          <cell r="J472" t="str">
            <v>Resolución (interna) 1 de 1975 por la cual se establece la estructura administrativa de la Lotería de Bogotá, Articulo 7 literal g. Resoluciòn (interna) 636 de 2002 Por la cual se modifica la estructura organizacional de la Lotería de Bogotá, Articulo 2</v>
          </cell>
        </row>
        <row r="473">
          <cell r="C473" t="str">
            <v>Periodo 7 Informes de Gestión</v>
          </cell>
          <cell r="D473" t="str">
            <v>OFICINA ASESORA DE JURIDICA</v>
          </cell>
          <cell r="E473">
            <v>10010</v>
          </cell>
          <cell r="F473" t="str">
            <v>INFORMES</v>
          </cell>
          <cell r="G473" t="str">
            <v>029</v>
          </cell>
          <cell r="H473" t="str">
            <v>Informes de Gestión</v>
          </cell>
          <cell r="I473" t="str">
            <v>001</v>
          </cell>
          <cell r="J473" t="str">
            <v>Decreto Distrital 927 de 1994 de la Alcaldía Mayor de Bogotá D.C., por el cual se aprueba una reforma a los Estatutos de la Lotería de Bogotá, Articulo 17. Resoluciòn (interna) 636 de 2002 Por la cual se modifica la estructura organizacional de la Lotería de Bogotá, Articulo 2</v>
          </cell>
        </row>
        <row r="474">
          <cell r="C474" t="str">
            <v>Periodo 7 PETICIONES QUEJAS, RECLAMOS Y SOLUCIONES - PQRS</v>
          </cell>
          <cell r="D474" t="str">
            <v>OFICINA ASESORA DE JURIDICA</v>
          </cell>
          <cell r="E474">
            <v>10010</v>
          </cell>
          <cell r="F474" t="str">
            <v>PETICIONES QUEJAS, RECLAMOS Y SOLUCIONES - PQRS</v>
          </cell>
          <cell r="G474" t="str">
            <v>039</v>
          </cell>
          <cell r="J474"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475">
          <cell r="C475" t="str">
            <v>Periodo 7 POLIZAS</v>
          </cell>
          <cell r="D475" t="str">
            <v>OFICINA ASESORA DE JURIDICA</v>
          </cell>
          <cell r="E475">
            <v>10010</v>
          </cell>
          <cell r="F475" t="str">
            <v>POLIZAS</v>
          </cell>
          <cell r="G475" t="str">
            <v>041</v>
          </cell>
          <cell r="J475"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476">
          <cell r="C476" t="str">
            <v>Periodo 7 Procesos Civiles</v>
          </cell>
          <cell r="D476" t="str">
            <v>OFICINA ASESORA DE JURIDICA</v>
          </cell>
          <cell r="E476">
            <v>10010</v>
          </cell>
          <cell r="F476" t="str">
            <v>PROCESOS JUDICIALES</v>
          </cell>
          <cell r="G476" t="str">
            <v>044</v>
          </cell>
          <cell r="H476" t="str">
            <v>Procesos Civiles</v>
          </cell>
          <cell r="I476" t="str">
            <v>001</v>
          </cell>
          <cell r="J476" t="str">
            <v>Ley 446 de 1998 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 Ley 794 de 2003 Por la cual se modifica el Código de Procedimiento Civil, se regula el proceso ejecutivo y se dictan otras disposiciones. Decreto Distrital 927 de 1994 de la Alcaldía Mayor de Bogotá D.C., por el cual se aprueba una reforma a los Estatutos de la Lotería de Bogotá, Articulo 17</v>
          </cell>
        </row>
        <row r="477">
          <cell r="C477" t="str">
            <v>Periodo 7 Procesos Contencioso Administrativos</v>
          </cell>
          <cell r="D477" t="str">
            <v>OFICINA ASESORA DE JURIDICA</v>
          </cell>
          <cell r="E477">
            <v>10010</v>
          </cell>
          <cell r="F477" t="str">
            <v>PROCESOS JUDICIALES</v>
          </cell>
          <cell r="G477" t="str">
            <v>044</v>
          </cell>
          <cell r="H477" t="str">
            <v>Procesos Contencioso Administrativos</v>
          </cell>
          <cell r="I477" t="str">
            <v>002</v>
          </cell>
          <cell r="J477" t="str">
            <v>Decreto Ley 01 de 1984 Por el cual se reforma el Código Contencioso Administrativo. Ley 446 de 1998 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 Ley 954 de 2005 por medio de la cual se modifican, adicionan y derogan algunos artículos de la Ley 446 de 1998 y del Código Contencioso Administrativo, y se dictan otras disposiciones sobre competencia, descongestión, eficiencia y acceso a la administración de justicia. Ley 1107 de 2006 Por la cual se modifica el artículo 82 del Código Contencioso Administrativo, modificado por el artículo 30 de la Ley 446 de 1998. Decreto Distrital 927 de 1994 de la Alcaldía Mayor de Bogotá D.C., por el cual se aprueba una reforma a los Estatutos de la Lotería de Bogotá, Articulo 17</v>
          </cell>
        </row>
        <row r="478">
          <cell r="C478" t="str">
            <v>Periodo 7 Procesos Laborales</v>
          </cell>
          <cell r="D478" t="str">
            <v>OFICINA ASESORA DE JURIDICA</v>
          </cell>
          <cell r="E478">
            <v>10010</v>
          </cell>
          <cell r="F478" t="str">
            <v>PROCESOS JUDICIALES</v>
          </cell>
          <cell r="G478" t="str">
            <v>044</v>
          </cell>
          <cell r="H478" t="str">
            <v>Procesos Laborales</v>
          </cell>
          <cell r="I478" t="str">
            <v>003</v>
          </cell>
          <cell r="J478" t="str">
            <v>Ley 712 de 2001 Por el cual se reforma el Código Procesal del Trabajo. Ley 446 de 1998 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 Decreto Distrital 927 de 1994 de la Alcaldía Mayor de Bogotá D.C., por el cual se aprueba una reforma a los Estatutos de la Lotería de Bogotá, Articulo 17</v>
          </cell>
        </row>
        <row r="479">
          <cell r="C479" t="str">
            <v>Periodo 7 Procesos Penales</v>
          </cell>
          <cell r="D479" t="str">
            <v>OFICINA ASESORA DE JURIDICA</v>
          </cell>
          <cell r="E479">
            <v>10010</v>
          </cell>
          <cell r="F479" t="str">
            <v>PROCESOS JUDICIALES</v>
          </cell>
          <cell r="G479" t="str">
            <v>044</v>
          </cell>
          <cell r="H479" t="str">
            <v>Procesos Penales</v>
          </cell>
          <cell r="I479" t="str">
            <v>004</v>
          </cell>
          <cell r="J479" t="str">
            <v>Ley 599 de 2000 Por la cual se expide el Código Penal. Ley 600 de 2000 Por la cual se expide el Código de Procedimiento Penal. Decreto Distrital 927 de 1994 de la Alcaldía Mayor de Bogotá D.C., por el cual se aprueba una reforma a los Estatutos de la Lotería de Bogotá, Articulo 17</v>
          </cell>
        </row>
        <row r="480">
          <cell r="C480" t="str">
            <v>Periodo 7 SEGUROS</v>
          </cell>
          <cell r="D480" t="str">
            <v>OFICINA ASESORA DE JURIDICA</v>
          </cell>
          <cell r="E480">
            <v>10010</v>
          </cell>
          <cell r="F480" t="str">
            <v>SEGUROS</v>
          </cell>
          <cell r="G480" t="str">
            <v>049</v>
          </cell>
          <cell r="J480" t="str">
            <v>Ley 80 de 1993 Por la cual se expide el Estatuto General de Contratación de la Administración Pública, Articulos 23 a 29. Decreto Distrital 927 de 1994 de la Alcaldía Mayor de Bogotá D.C, por el cual se aprueban una reforma a los Estatutos de la Lotería de Bogotá, Articulo 3, 5 y 17.</v>
          </cell>
        </row>
        <row r="481">
          <cell r="C481" t="str">
            <v>Periodo 7 Manuales de Procedimiento</v>
          </cell>
          <cell r="D481" t="str">
            <v>OFICINA ASESORA DE CONTROL INTERNO</v>
          </cell>
          <cell r="E481">
            <v>10020</v>
          </cell>
          <cell r="F481" t="str">
            <v>MANUALES</v>
          </cell>
          <cell r="G481" t="str">
            <v>034</v>
          </cell>
          <cell r="H481" t="str">
            <v>Manuales de Procedimiento</v>
          </cell>
          <cell r="I481" t="str">
            <v>001</v>
          </cell>
          <cell r="J481" t="str">
            <v>Resoluciòn (interna) 636 de 2002 Por la cual se modifica la estructura organizacional de la Lotería de Bogotá, Articulo 2</v>
          </cell>
        </row>
        <row r="482">
          <cell r="C482" t="str">
            <v>Periodo 7 Correspondencia Enviada y Recibida</v>
          </cell>
          <cell r="D482" t="str">
            <v>SUBGERENCIA ADMINISTRATIVA Y FINANCIERA</v>
          </cell>
          <cell r="E482">
            <v>10100</v>
          </cell>
          <cell r="F482" t="str">
            <v>CORRESPONDENCIA</v>
          </cell>
          <cell r="G482" t="str">
            <v>018</v>
          </cell>
          <cell r="H482" t="str">
            <v>Correspondencia Enviada y Recibida</v>
          </cell>
          <cell r="I482" t="str">
            <v>001</v>
          </cell>
          <cell r="J482" t="str">
            <v>Resolución (interna) 1 de 1975 por la cual se establece la estructura administrativa de la Lotería de Bogotá, Articulo 7 literal g. Resoluciòn (interna) 636 de 2002 Por la cual se modifica la estructura organizacional de la Lotería de Bogotá, Articulo 2</v>
          </cell>
        </row>
        <row r="483">
          <cell r="C483" t="str">
            <v>Periodo 7 CUENTAS DE COBRO</v>
          </cell>
          <cell r="D483" t="str">
            <v>SUBGERENCIA ADMINISTRATIVA Y FINANCIERA</v>
          </cell>
          <cell r="E483">
            <v>10100</v>
          </cell>
          <cell r="F483" t="str">
            <v>CUENTAS DE COBRO</v>
          </cell>
          <cell r="G483" t="str">
            <v>019</v>
          </cell>
          <cell r="J483"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484">
          <cell r="C484" t="str">
            <v>Periodo 7 CUENTAS POR PAGAR</v>
          </cell>
          <cell r="D484" t="str">
            <v>SUBGERENCIA ADMINISTRATIVA Y FINANCIERA</v>
          </cell>
          <cell r="E484">
            <v>10100</v>
          </cell>
          <cell r="F484" t="str">
            <v>CUENTAS POR PAGAR</v>
          </cell>
          <cell r="G484" t="str">
            <v>020</v>
          </cell>
          <cell r="J484"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485">
          <cell r="C485" t="str">
            <v>Periodo 7 Impuesto Predial</v>
          </cell>
          <cell r="D485" t="str">
            <v>SUBGERENCIA ADMINISTRATIVA Y FINANCIERA</v>
          </cell>
          <cell r="E485">
            <v>10100</v>
          </cell>
          <cell r="F485" t="str">
            <v>DECLARACIONES TRIBUTARIAS</v>
          </cell>
          <cell r="G485" t="str">
            <v>022</v>
          </cell>
          <cell r="H485" t="str">
            <v>Impuesto Predial</v>
          </cell>
          <cell r="I485" t="str">
            <v>001</v>
          </cell>
          <cell r="J485"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486">
          <cell r="C486" t="str">
            <v>Periodo 7 Impuestos Foráneos</v>
          </cell>
          <cell r="D486" t="str">
            <v>SUBGERENCIA ADMINISTRATIVA Y FINANCIERA</v>
          </cell>
          <cell r="E486">
            <v>10100</v>
          </cell>
          <cell r="F486" t="str">
            <v>DECLARACIONES TRIBUTARIAS</v>
          </cell>
          <cell r="G486" t="str">
            <v>022</v>
          </cell>
          <cell r="H486" t="str">
            <v>Impuestos Foráneos</v>
          </cell>
          <cell r="I486" t="str">
            <v>002</v>
          </cell>
          <cell r="J486"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487">
          <cell r="C487" t="str">
            <v>Periodo 7 DEPOSITOS JUDICIALES</v>
          </cell>
          <cell r="D487" t="str">
            <v>SUBGERENCIA ADMINISTRATIVA Y FINANCIERA</v>
          </cell>
          <cell r="E487">
            <v>10100</v>
          </cell>
          <cell r="F487" t="str">
            <v>DEPOSITOS JUDICIALES</v>
          </cell>
          <cell r="G487" t="str">
            <v>023</v>
          </cell>
          <cell r="J487"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488">
          <cell r="C488" t="str">
            <v>Periodo 7 DOCUMENTOS DE APOYO</v>
          </cell>
          <cell r="D488" t="str">
            <v>SUBGERENCIA ADMINISTRATIVA Y FINANCIERA</v>
          </cell>
          <cell r="E488">
            <v>10100</v>
          </cell>
          <cell r="F488" t="str">
            <v>DOCUMENTOS DE APOYO</v>
          </cell>
          <cell r="G488" t="str">
            <v>025</v>
          </cell>
          <cell r="J488" t="str">
            <v>Resolución (interna) 1 de 1975 por la cual se establece la estructura administrativa de la Lotería de Bogotá, Articulo 7 literal g. Resoluciòn (interna) 636 de 2002 Por la cual se modifica la estructura organizacional de la Lotería de Bogotá, Articulo 2</v>
          </cell>
        </row>
        <row r="489">
          <cell r="C489" t="str">
            <v>Periodo 7 Informes de Gestión</v>
          </cell>
          <cell r="D489" t="str">
            <v>SUBGERENCIA ADMINISTRATIVA Y FINANCIERA</v>
          </cell>
          <cell r="E489">
            <v>10100</v>
          </cell>
          <cell r="F489" t="str">
            <v>INFORMES</v>
          </cell>
          <cell r="G489" t="str">
            <v>029</v>
          </cell>
          <cell r="H489" t="str">
            <v>Informes de Gestión</v>
          </cell>
          <cell r="I489" t="str">
            <v>001</v>
          </cell>
          <cell r="J489" t="str">
            <v>Decreto Distrital 927 de 1994 de la Alcaldía Mayor de Bogotá D.C., por el cual se aprueba una reforma a los Estatutos de la Lotería de Bogotá, Articulo 17. Resoluciòn (interna) 636 de 2002 Por la cual se modifica la estructura organizacional de la Lotería de Bogotá, Articulo 2</v>
          </cell>
        </row>
        <row r="490">
          <cell r="C490" t="str">
            <v>Periodo 7 Actas Anulación de Cheques</v>
          </cell>
          <cell r="D490" t="str">
            <v>UNIDAD FINANCIERA Y CONTABLE</v>
          </cell>
          <cell r="E490">
            <v>10110</v>
          </cell>
          <cell r="F490" t="str">
            <v>ACTAS</v>
          </cell>
          <cell r="G490" t="str">
            <v>002</v>
          </cell>
          <cell r="H490" t="str">
            <v>Actas Anulación de Cheques</v>
          </cell>
          <cell r="I490" t="str">
            <v>001</v>
          </cell>
          <cell r="J490"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491">
          <cell r="C491" t="str">
            <v>Periodo 7 Actas Arqueo de Caja Menor</v>
          </cell>
          <cell r="D491" t="str">
            <v>UNIDAD FINANCIERA Y CONTABLE</v>
          </cell>
          <cell r="E491">
            <v>10110</v>
          </cell>
          <cell r="F491" t="str">
            <v>ACTAS</v>
          </cell>
          <cell r="G491" t="str">
            <v>002</v>
          </cell>
          <cell r="H491" t="str">
            <v>Actas Arqueo de Caja Menor</v>
          </cell>
          <cell r="I491" t="str">
            <v>002</v>
          </cell>
          <cell r="J491"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492">
          <cell r="C492" t="str">
            <v>Periodo 7 Actas de Anulaciòn</v>
          </cell>
          <cell r="D492" t="str">
            <v>UNIDAD FINANCIERA Y CONTABLE</v>
          </cell>
          <cell r="E492">
            <v>10110</v>
          </cell>
          <cell r="F492" t="str">
            <v>ACTAS</v>
          </cell>
          <cell r="G492" t="str">
            <v>002</v>
          </cell>
          <cell r="H492" t="str">
            <v>Actas de Anulaciòn</v>
          </cell>
          <cell r="I492" t="str">
            <v>003</v>
          </cell>
          <cell r="J492"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493">
          <cell r="C493" t="str">
            <v>Periodo 7 Actas de Comitè de Saneamiento</v>
          </cell>
          <cell r="D493" t="str">
            <v>UNIDAD FINANCIERA Y CONTABLE</v>
          </cell>
          <cell r="E493">
            <v>10110</v>
          </cell>
          <cell r="F493" t="str">
            <v>ACTAS</v>
          </cell>
          <cell r="G493" t="str">
            <v>002</v>
          </cell>
          <cell r="H493" t="str">
            <v>Actas de Comitè de Saneamiento</v>
          </cell>
          <cell r="I493" t="str">
            <v>005</v>
          </cell>
          <cell r="J493" t="str">
            <v xml:space="preserve"> Ley 716 de 2001, con la cual se ordenaba a las entidades públicas adelantar el proceso de saneamiento de la información contable para establecer la existencia real de bienes, derechos y obligaciones, fue prorrogada en su vigencia hasta el 31 de diciembre de 2005, con los Artículos 65 y 66 de la Ley 863 de 2003. Resoluciòn (interna) 636 de 2002 Por la cual se modifica la estructura organizacional de la Lotería de Bogotá. Articulo 2</v>
          </cell>
        </row>
        <row r="494">
          <cell r="C494" t="str">
            <v>Periodo 7 ADICIONES Y MODIFICACIONES PRESUPUESTALES</v>
          </cell>
          <cell r="D494" t="str">
            <v>UNIDAD FINANCIERA Y CONTABLE</v>
          </cell>
          <cell r="E494">
            <v>10110</v>
          </cell>
          <cell r="F494" t="str">
            <v>ADICIONES Y MODIFICACIONES PRESUPUESTALES</v>
          </cell>
          <cell r="G494" t="str">
            <v>003</v>
          </cell>
          <cell r="J494"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495">
          <cell r="C495" t="str">
            <v>Periodo 7 ANTEPROYECTO DE PRESUPUESTO</v>
          </cell>
          <cell r="D495" t="str">
            <v>UNIDAD FINANCIERA Y CONTABLE</v>
          </cell>
          <cell r="E495">
            <v>10110</v>
          </cell>
          <cell r="F495" t="str">
            <v>ANTEPROYECTO DE PRESUPUESTO</v>
          </cell>
          <cell r="G495" t="str">
            <v>004</v>
          </cell>
          <cell r="J495"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496">
          <cell r="C496" t="str">
            <v>Periodo 7 ASIENTOS CONTABLES</v>
          </cell>
          <cell r="D496" t="str">
            <v>UNIDAD FINANCIERA Y CONTABLE</v>
          </cell>
          <cell r="E496">
            <v>10110</v>
          </cell>
          <cell r="F496" t="str">
            <v>ASIENTOS CONTABLES</v>
          </cell>
          <cell r="G496" t="str">
            <v>005</v>
          </cell>
          <cell r="J496"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497">
          <cell r="C497" t="str">
            <v>Periodo 7 Auditorías Externas</v>
          </cell>
          <cell r="D497" t="str">
            <v>UNIDAD FINANCIERA Y CONTABLE</v>
          </cell>
          <cell r="E497">
            <v>10110</v>
          </cell>
          <cell r="F497" t="str">
            <v>AUDITORIAS</v>
          </cell>
          <cell r="G497" t="str">
            <v>006</v>
          </cell>
          <cell r="H497" t="str">
            <v>Auditorías Externas</v>
          </cell>
          <cell r="I497" t="str">
            <v>001</v>
          </cell>
          <cell r="J497"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498">
          <cell r="C498" t="str">
            <v>Periodo 7 BALANCE GENERAL</v>
          </cell>
          <cell r="D498" t="str">
            <v>UNIDAD FINANCIERA Y CONTABLE</v>
          </cell>
          <cell r="E498">
            <v>10110</v>
          </cell>
          <cell r="F498" t="str">
            <v>BALANCE GENERAL</v>
          </cell>
          <cell r="G498" t="str">
            <v>007</v>
          </cell>
          <cell r="J498"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499">
          <cell r="C499" t="str">
            <v>Periodo 7 Boletín Diario de Tesorería</v>
          </cell>
          <cell r="D499" t="str">
            <v>UNIDAD FINANCIERA Y CONTABLE</v>
          </cell>
          <cell r="E499">
            <v>10110</v>
          </cell>
          <cell r="F499" t="str">
            <v>BOLETINES</v>
          </cell>
          <cell r="G499" t="str">
            <v>008</v>
          </cell>
          <cell r="H499" t="str">
            <v>Boletín Diario de Tesorería</v>
          </cell>
          <cell r="I499" t="str">
            <v>001</v>
          </cell>
          <cell r="J499"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00">
          <cell r="C500" t="str">
            <v>Periodo 7 CAJA MENOR</v>
          </cell>
          <cell r="D500" t="str">
            <v>UNIDAD FINANCIERA Y CONTABLE</v>
          </cell>
          <cell r="E500">
            <v>10110</v>
          </cell>
          <cell r="F500" t="str">
            <v>CAJA MENOR</v>
          </cell>
          <cell r="G500" t="str">
            <v>009</v>
          </cell>
          <cell r="J500"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01">
          <cell r="C501" t="str">
            <v>Periodo 7 CAUSACIONES</v>
          </cell>
          <cell r="D501" t="str">
            <v>UNIDAD FINANCIERA Y CONTABLE</v>
          </cell>
          <cell r="E501">
            <v>10110</v>
          </cell>
          <cell r="F501" t="str">
            <v>CAUSACIONES</v>
          </cell>
          <cell r="G501" t="str">
            <v>010</v>
          </cell>
          <cell r="J501"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02">
          <cell r="C502" t="str">
            <v>Periodo 7 Certificados Presupuestales</v>
          </cell>
          <cell r="D502" t="str">
            <v>UNIDAD FINANCIERA Y CONTABLE</v>
          </cell>
          <cell r="E502">
            <v>10110</v>
          </cell>
          <cell r="F502" t="str">
            <v>CERTIFICADOS</v>
          </cell>
          <cell r="G502" t="str">
            <v>011</v>
          </cell>
          <cell r="H502" t="str">
            <v>Certificados Presupuestales</v>
          </cell>
          <cell r="I502" t="str">
            <v>001</v>
          </cell>
          <cell r="J502"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03">
          <cell r="C503" t="str">
            <v>Periodo 7 Comprobantes de Consignaciones</v>
          </cell>
          <cell r="D503" t="str">
            <v>UNIDAD FINANCIERA Y CONTABLE</v>
          </cell>
          <cell r="E503">
            <v>10110</v>
          </cell>
          <cell r="F503" t="str">
            <v>COMPROBANTES DE CONTABILIDAD</v>
          </cell>
          <cell r="G503" t="str">
            <v>013</v>
          </cell>
          <cell r="H503" t="str">
            <v>Comprobantes de Consignaciones</v>
          </cell>
          <cell r="I503" t="str">
            <v>001</v>
          </cell>
          <cell r="J503"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04">
          <cell r="C504" t="str">
            <v>Periodo 7 Comprobantes de Egreso</v>
          </cell>
          <cell r="D504" t="str">
            <v>UNIDAD FINANCIERA Y CONTABLE</v>
          </cell>
          <cell r="E504">
            <v>10110</v>
          </cell>
          <cell r="F504" t="str">
            <v>COMPROBANTES DE CONTABILIDAD</v>
          </cell>
          <cell r="G504" t="str">
            <v>013</v>
          </cell>
          <cell r="H504" t="str">
            <v>Comprobantes de Egreso</v>
          </cell>
          <cell r="I504" t="str">
            <v>002</v>
          </cell>
          <cell r="J504"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05">
          <cell r="C505" t="str">
            <v>Periodo 7 Comprobantes de Ingreso</v>
          </cell>
          <cell r="D505" t="str">
            <v>UNIDAD FINANCIERA Y CONTABLE</v>
          </cell>
          <cell r="E505">
            <v>10110</v>
          </cell>
          <cell r="F505" t="str">
            <v>COMPROBANTES DE CONTABILIDAD</v>
          </cell>
          <cell r="G505" t="str">
            <v>013</v>
          </cell>
          <cell r="H505" t="str">
            <v>Comprobantes de Ingreso</v>
          </cell>
          <cell r="I505" t="str">
            <v>003</v>
          </cell>
          <cell r="J505"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06">
          <cell r="C506" t="str">
            <v>Periodo 7 Conciliaciones Bancarias</v>
          </cell>
          <cell r="D506" t="str">
            <v>UNIDAD FINANCIERA Y CONTABLE</v>
          </cell>
          <cell r="E506">
            <v>10110</v>
          </cell>
          <cell r="F506" t="str">
            <v>CONCILIACIONES</v>
          </cell>
          <cell r="G506" t="str">
            <v>014</v>
          </cell>
          <cell r="H506" t="str">
            <v>Conciliaciones Bancarias</v>
          </cell>
          <cell r="I506" t="str">
            <v>001</v>
          </cell>
          <cell r="J506"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07">
          <cell r="C507" t="str">
            <v>Periodo 7 ESTADOS DE CUENTA</v>
          </cell>
          <cell r="D507" t="str">
            <v>UNIDAD FINANCIERA Y CONTABLE</v>
          </cell>
          <cell r="E507">
            <v>10110</v>
          </cell>
          <cell r="F507" t="str">
            <v>ESTADOS DE CUENTA</v>
          </cell>
          <cell r="G507" t="str">
            <v>026</v>
          </cell>
          <cell r="J507"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08">
          <cell r="C508" t="str">
            <v>Periodo 7 ESTADOS FINANCIEROS</v>
          </cell>
          <cell r="D508" t="str">
            <v>UNIDAD FINANCIERA Y CONTABLE</v>
          </cell>
          <cell r="E508">
            <v>10110</v>
          </cell>
          <cell r="F508" t="str">
            <v>ESTADOS FINANCIEROS</v>
          </cell>
          <cell r="G508" t="str">
            <v>027</v>
          </cell>
          <cell r="J508"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09">
          <cell r="C509" t="str">
            <v>Periodo 7 Libro Diario</v>
          </cell>
          <cell r="D509" t="str">
            <v>UNIDAD FINANCIERA Y CONTABLE</v>
          </cell>
          <cell r="E509">
            <v>10110</v>
          </cell>
          <cell r="F509" t="str">
            <v>LIBROS CONTABLES</v>
          </cell>
          <cell r="G509" t="str">
            <v>033</v>
          </cell>
          <cell r="H509" t="str">
            <v>Libro Diario</v>
          </cell>
          <cell r="I509" t="str">
            <v>001</v>
          </cell>
          <cell r="J509"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10">
          <cell r="C510" t="str">
            <v>Periodo 7 Cheques Devueltos</v>
          </cell>
          <cell r="D510" t="str">
            <v>UNIDAD FINANCIERA Y CONTABLE</v>
          </cell>
          <cell r="E510">
            <v>10110</v>
          </cell>
          <cell r="F510" t="str">
            <v>MOVIMIENTOS DE BANCOS</v>
          </cell>
          <cell r="G510" t="str">
            <v>035</v>
          </cell>
          <cell r="H510" t="str">
            <v>Cheques Devueltos</v>
          </cell>
          <cell r="I510" t="str">
            <v>001</v>
          </cell>
          <cell r="J510"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11">
          <cell r="C511" t="str">
            <v>Periodo 7 Registro de Distribuidores</v>
          </cell>
          <cell r="D511" t="str">
            <v>UNIDAD FINANCIERA Y CONTABLE</v>
          </cell>
          <cell r="E511">
            <v>10110</v>
          </cell>
          <cell r="F511" t="str">
            <v>MOVIMIENTOS DE BANCOS</v>
          </cell>
          <cell r="G511" t="str">
            <v>035</v>
          </cell>
          <cell r="H511" t="str">
            <v>Registro de Distribuidores</v>
          </cell>
          <cell r="I511" t="str">
            <v>002</v>
          </cell>
          <cell r="J511"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12">
          <cell r="C512" t="str">
            <v>Periodo 7 Registro de Ventas</v>
          </cell>
          <cell r="D512" t="str">
            <v>UNIDAD FINANCIERA Y CONTABLE</v>
          </cell>
          <cell r="E512">
            <v>10110</v>
          </cell>
          <cell r="F512" t="str">
            <v>MOVIMIENTOS DE BANCOS</v>
          </cell>
          <cell r="G512" t="str">
            <v>035</v>
          </cell>
          <cell r="H512" t="str">
            <v>Registro de Ventas</v>
          </cell>
          <cell r="I512" t="str">
            <v>003</v>
          </cell>
          <cell r="J512"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13">
          <cell r="C513" t="str">
            <v>Periodo 7 MOVIMIENTOS DE BANCOS</v>
          </cell>
          <cell r="D513" t="str">
            <v>UNIDAD FINANCIERA Y CONTABLE</v>
          </cell>
          <cell r="E513">
            <v>10110</v>
          </cell>
          <cell r="F513" t="str">
            <v>MOVIMIENTOS DE BANCOS</v>
          </cell>
          <cell r="G513" t="str">
            <v>035</v>
          </cell>
          <cell r="J513"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14">
          <cell r="C514" t="str">
            <v>Periodo 7 Ordenes de Pago</v>
          </cell>
          <cell r="D514" t="str">
            <v>UNIDAD FINANCIERA Y CONTABLE</v>
          </cell>
          <cell r="E514">
            <v>10110</v>
          </cell>
          <cell r="F514" t="str">
            <v>ORDENES</v>
          </cell>
          <cell r="G514" t="str">
            <v>038</v>
          </cell>
          <cell r="H514" t="str">
            <v>Ordenes de Pago</v>
          </cell>
          <cell r="I514" t="str">
            <v>001</v>
          </cell>
          <cell r="J514"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15">
          <cell r="C515" t="str">
            <v>Periodo 7 Ordenes de Servicios</v>
          </cell>
          <cell r="D515" t="str">
            <v>UNIDAD FINANCIERA Y CONTABLE</v>
          </cell>
          <cell r="E515">
            <v>10110</v>
          </cell>
          <cell r="F515" t="str">
            <v>ORDENES</v>
          </cell>
          <cell r="G515" t="str">
            <v>038</v>
          </cell>
          <cell r="H515" t="str">
            <v>Ordenes de Servicios</v>
          </cell>
          <cell r="I515" t="str">
            <v>002</v>
          </cell>
          <cell r="J515"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16">
          <cell r="C516" t="str">
            <v>Periodo 7 Ajustes de Presupuesto</v>
          </cell>
          <cell r="D516" t="str">
            <v>UNIDAD FINANCIERA Y CONTABLE</v>
          </cell>
          <cell r="E516">
            <v>10110</v>
          </cell>
          <cell r="F516" t="str">
            <v>PRESUPUESTO</v>
          </cell>
          <cell r="G516" t="str">
            <v>043</v>
          </cell>
          <cell r="H516" t="str">
            <v>Ajustes de Presupuesto</v>
          </cell>
          <cell r="I516" t="str">
            <v>001</v>
          </cell>
          <cell r="J516"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17">
          <cell r="C517" t="str">
            <v>Periodo 7 Ejecuciones Presupuestales</v>
          </cell>
          <cell r="D517" t="str">
            <v>UNIDAD FINANCIERA Y CONTABLE</v>
          </cell>
          <cell r="E517">
            <v>10110</v>
          </cell>
          <cell r="F517" t="str">
            <v>PRESUPUESTO</v>
          </cell>
          <cell r="G517" t="str">
            <v>043</v>
          </cell>
          <cell r="H517" t="str">
            <v>Ejecuciones Presupuestales</v>
          </cell>
          <cell r="I517" t="str">
            <v>002</v>
          </cell>
          <cell r="J517"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18">
          <cell r="C518" t="str">
            <v>Periodo 7 Reservas Presupuestales</v>
          </cell>
          <cell r="D518" t="str">
            <v>UNIDAD FINANCIERA Y CONTABLE</v>
          </cell>
          <cell r="E518">
            <v>10110</v>
          </cell>
          <cell r="F518" t="str">
            <v>PRESUPUESTO</v>
          </cell>
          <cell r="G518" t="str">
            <v>043</v>
          </cell>
          <cell r="H518" t="str">
            <v>Reservas Presupuestales</v>
          </cell>
          <cell r="I518" t="str">
            <v>003</v>
          </cell>
          <cell r="J518"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19">
          <cell r="C519" t="str">
            <v>Periodo 7 PRESUPUESTO</v>
          </cell>
          <cell r="D519" t="str">
            <v>UNIDAD FINANCIERA Y CONTABLE</v>
          </cell>
          <cell r="E519">
            <v>10110</v>
          </cell>
          <cell r="F519" t="str">
            <v>PRESUPUESTO</v>
          </cell>
          <cell r="G519" t="str">
            <v>043</v>
          </cell>
          <cell r="J519"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20">
          <cell r="C520" t="str">
            <v>Periodo 7 Programa Anual Mensualizado de Caja</v>
          </cell>
          <cell r="D520" t="str">
            <v>UNIDAD FINANCIERA Y CONTABLE</v>
          </cell>
          <cell r="E520">
            <v>10110</v>
          </cell>
          <cell r="F520" t="str">
            <v>PROGRAMAS</v>
          </cell>
          <cell r="G520" t="str">
            <v>045</v>
          </cell>
          <cell r="H520" t="str">
            <v>Programa Anual Mensualizado de Caja</v>
          </cell>
          <cell r="I520" t="str">
            <v>001</v>
          </cell>
          <cell r="J520"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21">
          <cell r="C521" t="str">
            <v>Periodo 7 Proyectos de Inversión</v>
          </cell>
          <cell r="D521" t="str">
            <v>UNIDAD FINANCIERA Y CONTABLE</v>
          </cell>
          <cell r="E521">
            <v>10110</v>
          </cell>
          <cell r="F521" t="str">
            <v>PROYECTOS</v>
          </cell>
          <cell r="G521" t="str">
            <v>046</v>
          </cell>
          <cell r="H521" t="str">
            <v>Proyectos de Inversión</v>
          </cell>
          <cell r="I521" t="str">
            <v>001</v>
          </cell>
          <cell r="J521" t="str">
            <v xml:space="preserve">Decreto Distrital 927 de 1994 de la Alcaldía Mayor de Bogotá D.C., por el cual se aprueba una reforma a los Estatutos de la Lotería de Bogotá, Articulo 5. Resoluciòn (interna) 636 de 2002 Por la cual se modifica la estructura organizacional de la Lotería de Bogotá, Articulo 2. </v>
          </cell>
        </row>
        <row r="522">
          <cell r="C522" t="str">
            <v>Periodo 7 Actas Entrega de Puesto de Trabajo</v>
          </cell>
          <cell r="D522" t="str">
            <v>UNIDAD DE RECURSOS HUMANOS</v>
          </cell>
          <cell r="E522">
            <v>10120</v>
          </cell>
          <cell r="F522" t="str">
            <v>ACTAS</v>
          </cell>
          <cell r="G522" t="str">
            <v>002</v>
          </cell>
          <cell r="H522" t="str">
            <v>Actas Entrega de Puesto de Trabajo</v>
          </cell>
          <cell r="I522" t="str">
            <v>013</v>
          </cell>
          <cell r="J522" t="str">
            <v xml:space="preserve">Resoluciòn (interna) 636 de 2002 Por la cual se modifica la estructura organizacional de la Lotería de Bogotá, Articulo 2. </v>
          </cell>
        </row>
        <row r="523">
          <cell r="C523" t="str">
            <v>Periodo 7 DOCUMENTOS DE APOYO</v>
          </cell>
          <cell r="D523" t="str">
            <v>UNIDAD DE RECURSOS HUMANOS</v>
          </cell>
          <cell r="E523">
            <v>10120</v>
          </cell>
          <cell r="F523" t="str">
            <v>DOCUMENTOS DE APOYO</v>
          </cell>
          <cell r="G523" t="str">
            <v>025</v>
          </cell>
          <cell r="J523" t="str">
            <v>Resolución (interna) 1 de 1975 por la cual se establece la estructura administrativa de la Lotería de Bogotá, Articulo 7 literal g. Resoluciòn (interna) 636 de 2002 Por la cual se modifica la estructura organizacional de la Lotería de Bogotá, Articulo 2</v>
          </cell>
        </row>
        <row r="524">
          <cell r="C524" t="str">
            <v>Periodo 7 HISTORIAS LABORALES</v>
          </cell>
          <cell r="D524" t="str">
            <v>UNIDAD DE RECURSOS HUMANOS</v>
          </cell>
          <cell r="E524">
            <v>10120</v>
          </cell>
          <cell r="F524" t="str">
            <v>HISTORIAS LABORALES</v>
          </cell>
          <cell r="G524" t="str">
            <v>028</v>
          </cell>
          <cell r="J524" t="str">
            <v xml:space="preserve">Resoluciòn (interna) 636 de 2002 Por la cual se modifica la estructura organizacional de la Lotería de Bogotá, Articulo 2. </v>
          </cell>
        </row>
        <row r="525">
          <cell r="C525" t="str">
            <v>Periodo 7 Novedades de Nómina</v>
          </cell>
          <cell r="D525" t="str">
            <v>UNIDAD DE RECURSOS HUMANOS</v>
          </cell>
          <cell r="E525">
            <v>10120</v>
          </cell>
          <cell r="F525" t="str">
            <v>NOMINAS</v>
          </cell>
          <cell r="G525" t="str">
            <v>036</v>
          </cell>
          <cell r="H525" t="str">
            <v>Novedades de Nómina</v>
          </cell>
          <cell r="I525" t="str">
            <v>001</v>
          </cell>
          <cell r="J525" t="str">
            <v xml:space="preserve">Resoluciòn (interna) 636 de 2002 Por la cual se modifica la estructura organizacional de la Lotería de Bogotá, Articulo 2. </v>
          </cell>
        </row>
        <row r="526">
          <cell r="C526" t="str">
            <v>Periodo 7 PRESTAMOS DE VIVIENDA</v>
          </cell>
          <cell r="D526" t="str">
            <v>UNIDAD DE RECURSOS HUMANOS</v>
          </cell>
          <cell r="E526">
            <v>10120</v>
          </cell>
          <cell r="F526" t="str">
            <v>PRESTAMOS DE VIVIENDA</v>
          </cell>
          <cell r="G526" t="str">
            <v>042</v>
          </cell>
          <cell r="J526" t="str">
            <v>Resolución 051 de 2016</v>
          </cell>
        </row>
        <row r="527">
          <cell r="C527" t="str">
            <v>Periodo 7 COMPROBANTES DE ALMACEN</v>
          </cell>
          <cell r="D527" t="str">
            <v>UNIDAD DE SERVICIOS GENERALES</v>
          </cell>
          <cell r="E527">
            <v>10130</v>
          </cell>
          <cell r="F527" t="str">
            <v>COMPROBANTES DE ALMACEN</v>
          </cell>
          <cell r="G527" t="str">
            <v>012</v>
          </cell>
          <cell r="J527" t="str">
            <v>Resolución (interna) 1 de 1975 por la cual se establece la estructura administrativa de la Lotería de Bogotá, Articulo 7 literal g. Resoluciòn (interna) 636 de 2002 Por la cual se modifica la estructura organizacional de la Lotería de Bogotá, Articulo 2</v>
          </cell>
        </row>
        <row r="528">
          <cell r="C528" t="str">
            <v>Periodo 7 Consecutivo de Comunicaciones Oficiales Internas</v>
          </cell>
          <cell r="D528" t="str">
            <v>UNIDAD DE SERVICIOS GENERALES</v>
          </cell>
          <cell r="E528">
            <v>10130</v>
          </cell>
          <cell r="F528" t="str">
            <v>CONSECUTIVO DE COMUNICACIONES OFICIALES </v>
          </cell>
          <cell r="G528" t="str">
            <v>015</v>
          </cell>
          <cell r="H528" t="str">
            <v>Consecutivo de Comunicaciones Oficiales Internas</v>
          </cell>
          <cell r="I528" t="str">
            <v>001</v>
          </cell>
          <cell r="J528" t="str">
            <v>Resolución (interna) 1 de 1975 por la cual se establece la estructura administrativa de la Lotería de Bogotá, Articulo 7 literal g. Resoluciòn (interna) 636 de 2002 Por la cual se modifica la estructura organizacional de la Lotería de Bogotá, Articulo 2</v>
          </cell>
        </row>
        <row r="529">
          <cell r="C529" t="str">
            <v>Periodo 7 Consecutivo de Comunicaciones Oficiales Recibidas</v>
          </cell>
          <cell r="D529" t="str">
            <v>UNIDAD DE SERVICIOS GENERALES</v>
          </cell>
          <cell r="E529">
            <v>10130</v>
          </cell>
          <cell r="F529" t="str">
            <v>CONSECUTIVO DE COMUNICACIONES OFICIALES </v>
          </cell>
          <cell r="G529" t="str">
            <v>015</v>
          </cell>
          <cell r="H529" t="str">
            <v>Consecutivo de Comunicaciones Oficiales Recibidas</v>
          </cell>
          <cell r="I529" t="str">
            <v>002</v>
          </cell>
          <cell r="J529" t="str">
            <v>Resolución (interna) 1 de 1975 por la cual se establece la estructura administrativa de la Lotería de Bogotá, Articulo 7 literal g. Resoluciòn (interna) 636 de 2002 Por la cual se modifica la estructura organizacional de la Lotería de Bogotá, Articulo 2</v>
          </cell>
        </row>
        <row r="530">
          <cell r="C530" t="str">
            <v>Periodo 7 Correspondencia Enviada y Recibida</v>
          </cell>
          <cell r="D530" t="str">
            <v>UNIDAD DE SERVICIOS GENERALES</v>
          </cell>
          <cell r="E530">
            <v>10130</v>
          </cell>
          <cell r="F530" t="str">
            <v>CORRESPONDENCIA</v>
          </cell>
          <cell r="G530" t="str">
            <v>018</v>
          </cell>
          <cell r="H530" t="str">
            <v>Correspondencia Enviada y Recibida</v>
          </cell>
          <cell r="I530" t="str">
            <v>001</v>
          </cell>
          <cell r="J530" t="str">
            <v>Resolución (interna) 1 de 1975 por la cual se establece la estructura administrativa de la Lotería de Bogotá, Articulo 7 literal g. Resoluciòn (interna) 636 de 2002 Por la cual se modifica la estructura organizacional de la Lotería de Bogotá, Articulo 2</v>
          </cell>
        </row>
        <row r="531">
          <cell r="C531" t="str">
            <v>Periodo 7 Solicitudes de Elementos de Almacen</v>
          </cell>
          <cell r="D531" t="str">
            <v>UNIDAD DE SERVICIOS GENERALES</v>
          </cell>
          <cell r="E531">
            <v>10130</v>
          </cell>
          <cell r="F531" t="str">
            <v>INSTRUMENTOS DE CONTROL</v>
          </cell>
          <cell r="G531" t="str">
            <v>030</v>
          </cell>
          <cell r="H531" t="str">
            <v>Solicitudes de Elementos de Almacen</v>
          </cell>
          <cell r="I531" t="str">
            <v>001</v>
          </cell>
          <cell r="J531" t="str">
            <v>Resolución (interna) 1 de 1975 por la cual se establece la estructura administrativa de la Lotería de Bogotá, Articulo 7 literal g. Resoluciòn (interna) 636 de 2002 Por la cual se modifica la estructura organizacional de la Lotería de Bogotá, Articulo 2</v>
          </cell>
        </row>
        <row r="532">
          <cell r="C532" t="str">
            <v>Periodo 7 Inventarios de Elementos Devolutivos</v>
          </cell>
          <cell r="D532" t="str">
            <v>UNIDAD DE SERVICIOS GENERALES</v>
          </cell>
          <cell r="E532">
            <v>10130</v>
          </cell>
          <cell r="F532" t="str">
            <v>INVENTARIOS</v>
          </cell>
          <cell r="G532" t="str">
            <v>031</v>
          </cell>
          <cell r="H532" t="str">
            <v>Inventarios de Elementos Devolutivos</v>
          </cell>
          <cell r="I532" t="str">
            <v>001</v>
          </cell>
          <cell r="J532" t="str">
            <v>Resolución (interna) 1 de 1975 por la cual se establece la estructura administrativa de la Lotería de Bogotá, Articulo 7 literal g. Resoluciòn (interna) 636 de 2002 Por la cual se modifica la estructura organizacional de la Lotería de Bogotá, Articulo 2</v>
          </cell>
        </row>
        <row r="533">
          <cell r="C533" t="str">
            <v>Periodo 7 Recibos de Pago</v>
          </cell>
          <cell r="D533" t="str">
            <v>UNIDAD DE SERVICIOS GENERALES</v>
          </cell>
          <cell r="E533">
            <v>10130</v>
          </cell>
          <cell r="F533" t="str">
            <v>SERVICIOS PUBLICOS</v>
          </cell>
          <cell r="G533" t="str">
            <v>050</v>
          </cell>
          <cell r="H533" t="str">
            <v>Recibos de Pago</v>
          </cell>
          <cell r="I533" t="str">
            <v>001</v>
          </cell>
          <cell r="J533" t="str">
            <v>Resolución (interna) 1 de 1975 por la cual se establece la estructura administrativa de la Lotería de Bogotá, Articulo 7 literal g. Resoluciòn (interna) 636 de 2002 Por la cual se modifica la estructura organizacional de la Lotería de Bogotá, Articulo 2</v>
          </cell>
        </row>
        <row r="534">
          <cell r="C534" t="str">
            <v>Periodo 7 Correspondencia Enviada y Recibida</v>
          </cell>
          <cell r="D534" t="str">
            <v>SUBGERENCIA COMERCIAL</v>
          </cell>
          <cell r="E534">
            <v>10200</v>
          </cell>
          <cell r="F534" t="str">
            <v>CORRESPONDENCIA</v>
          </cell>
          <cell r="G534" t="str">
            <v>018</v>
          </cell>
          <cell r="H534" t="str">
            <v>Correspondencia Enviada y Recibida</v>
          </cell>
          <cell r="I534" t="str">
            <v>001</v>
          </cell>
          <cell r="J534" t="str">
            <v>Resolución (interna) 1 de 1975 por la cual se establece la estructura administrativa de la Lotería de Bogotá, Articulo 7 literal g. Resoluciòn (interna) 636 de 2002 Por la cual se modifica la estructura organizacional de la Lotería de Bogotá, Articulo 2</v>
          </cell>
        </row>
        <row r="535">
          <cell r="C535" t="str">
            <v>Periodo 7 DOCUMENTOS DE APOYO</v>
          </cell>
          <cell r="D535" t="str">
            <v>SUBGERENCIA COMERCIAL</v>
          </cell>
          <cell r="E535">
            <v>10200</v>
          </cell>
          <cell r="F535" t="str">
            <v>DOCUMENTOS DE APOYO</v>
          </cell>
          <cell r="G535" t="str">
            <v>025</v>
          </cell>
          <cell r="J535" t="str">
            <v>Resolución (interna) 1 de 1975 por la cual se establece la estructura administrativa de la Lotería de Bogotá, Articulo 7 literal g. Resoluciòn (interna) 636 de 2002 Por la cual se modifica la estructura organizacional de la Lotería de Bogotá, Articulo 2</v>
          </cell>
        </row>
        <row r="536">
          <cell r="C536" t="str">
            <v>Periodo 7 Informes de Gestión</v>
          </cell>
          <cell r="D536" t="str">
            <v>SUBGERENCIA COMERCIAL</v>
          </cell>
          <cell r="E536">
            <v>10200</v>
          </cell>
          <cell r="F536" t="str">
            <v>INFORMES</v>
          </cell>
          <cell r="G536" t="str">
            <v>029</v>
          </cell>
          <cell r="H536" t="str">
            <v>Informes de Gestión</v>
          </cell>
          <cell r="I536" t="str">
            <v>001</v>
          </cell>
          <cell r="J536" t="str">
            <v>Decreto Distrital 927 de 1994 de la Alcaldía Mayor de Bogotá D.C., por el cual se aprueba una reforma a los Estatutos de la Lotería de Bogotá, Articulo 17. Resoluciòn (interna) 636 de 2002 Por la cual se modifica la estructura organizacional de la Lotería de Bogotá, Articulo 2</v>
          </cell>
        </row>
        <row r="537">
          <cell r="C537" t="str">
            <v>Periodo 7 JUEGOS PROMOCIONALES</v>
          </cell>
          <cell r="D537" t="str">
            <v>SUBGERENCIA COMERCIAL</v>
          </cell>
          <cell r="E537">
            <v>10200</v>
          </cell>
          <cell r="F537" t="str">
            <v>JUEGOS PROMOCIONALES</v>
          </cell>
          <cell r="G537" t="str">
            <v>032</v>
          </cell>
          <cell r="J537"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538">
          <cell r="C538" t="str">
            <v>Periodo 7 Actas de Salida Billetería</v>
          </cell>
          <cell r="D538" t="str">
            <v>UNIDAD DE LOTERIAS</v>
          </cell>
          <cell r="E538">
            <v>10210</v>
          </cell>
          <cell r="F538" t="str">
            <v>ACTAS</v>
          </cell>
          <cell r="G538" t="str">
            <v>002</v>
          </cell>
          <cell r="H538" t="str">
            <v>Actas de Salida Billetería</v>
          </cell>
          <cell r="I538" t="str">
            <v>008</v>
          </cell>
          <cell r="J538"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539">
          <cell r="C539" t="str">
            <v>Periodo 7 Actas Destrucción de Billetería</v>
          </cell>
          <cell r="D539" t="str">
            <v>UNIDAD DE LOTERIAS</v>
          </cell>
          <cell r="E539">
            <v>10210</v>
          </cell>
          <cell r="F539" t="str">
            <v>ACTAS</v>
          </cell>
          <cell r="G539" t="str">
            <v>002</v>
          </cell>
          <cell r="H539" t="str">
            <v>Actas Destrucción de Billetería</v>
          </cell>
          <cell r="I539" t="str">
            <v>011</v>
          </cell>
          <cell r="J539"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540">
          <cell r="C540" t="str">
            <v>Periodo 7 Actas Entrega de Premios</v>
          </cell>
          <cell r="D540" t="str">
            <v>UNIDAD DE LOTERIAS</v>
          </cell>
          <cell r="E540">
            <v>10210</v>
          </cell>
          <cell r="F540" t="str">
            <v>ACTAS</v>
          </cell>
          <cell r="G540" t="str">
            <v>002</v>
          </cell>
          <cell r="H540" t="str">
            <v>Actas Entrega de Premios</v>
          </cell>
          <cell r="I540" t="str">
            <v>012</v>
          </cell>
          <cell r="J540"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541">
          <cell r="C541" t="str">
            <v>Periodo 7 Actas Extracción de Premios</v>
          </cell>
          <cell r="D541" t="str">
            <v>UNIDAD DE LOTERIAS</v>
          </cell>
          <cell r="E541">
            <v>10210</v>
          </cell>
          <cell r="F541" t="str">
            <v>ACTAS</v>
          </cell>
          <cell r="G541" t="str">
            <v>002</v>
          </cell>
          <cell r="H541" t="str">
            <v>Actas Extracción de Premios</v>
          </cell>
          <cell r="I541" t="str">
            <v>014</v>
          </cell>
          <cell r="J541"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542">
          <cell r="C542" t="str">
            <v>Periodo 7 Inventarios de Elementos Devolutivos</v>
          </cell>
          <cell r="D542" t="str">
            <v>UNIDAD DE LOTERIAS</v>
          </cell>
          <cell r="E542">
            <v>10210</v>
          </cell>
          <cell r="F542" t="str">
            <v>INVENTARIOS</v>
          </cell>
          <cell r="G542" t="str">
            <v>031</v>
          </cell>
          <cell r="H542" t="str">
            <v>Inventarios de Elementos Devolutivos</v>
          </cell>
          <cell r="I542" t="str">
            <v>001</v>
          </cell>
          <cell r="J542" t="str">
            <v>Resolución (interna) 1 de 1975 por la cual se establece la estructura administrativa de la Lotería de Bogotá, Articulo 7 literal g. Resoluciòn (interna) 636 de 2002 Por la cual se modifica la estructura organizacional de la Lotería de Bogotá, Articulo 2</v>
          </cell>
        </row>
        <row r="543">
          <cell r="C543" t="str">
            <v>Periodo 7 Facturas de Sorteos</v>
          </cell>
          <cell r="D543" t="str">
            <v>UNIDAD DE LOTERIAS</v>
          </cell>
          <cell r="E543">
            <v>10210</v>
          </cell>
          <cell r="F543" t="str">
            <v>SORTEOS ORDINARIOS</v>
          </cell>
          <cell r="G543" t="str">
            <v>051</v>
          </cell>
          <cell r="H543" t="str">
            <v>Facturas de Sorteos</v>
          </cell>
          <cell r="I543" t="str">
            <v>001</v>
          </cell>
          <cell r="J543"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544">
          <cell r="C544" t="str">
            <v>Periodo 7 Pago de Premios</v>
          </cell>
          <cell r="D544" t="str">
            <v>UNIDAD DE LOTERIAS</v>
          </cell>
          <cell r="E544">
            <v>10210</v>
          </cell>
          <cell r="F544" t="str">
            <v>SORTEOS ORDINARIOS</v>
          </cell>
          <cell r="G544" t="str">
            <v>051</v>
          </cell>
          <cell r="H544" t="str">
            <v>Pago de Premios</v>
          </cell>
          <cell r="I544" t="str">
            <v>002</v>
          </cell>
          <cell r="J544"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545">
          <cell r="C545" t="str">
            <v>Periodo 7 Resultados de Sorteos</v>
          </cell>
          <cell r="D545" t="str">
            <v>UNIDAD DE LOTERIAS</v>
          </cell>
          <cell r="E545">
            <v>10210</v>
          </cell>
          <cell r="F545" t="str">
            <v>SORTEOS ORDINARIOS</v>
          </cell>
          <cell r="G545" t="str">
            <v>051</v>
          </cell>
          <cell r="H545" t="str">
            <v>Resultados de Sorteos</v>
          </cell>
          <cell r="I545" t="str">
            <v>003</v>
          </cell>
          <cell r="J545"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546">
          <cell r="C546" t="str">
            <v>Periodo 7 SORTEOS ORDINARIOS</v>
          </cell>
          <cell r="D546" t="str">
            <v>UNIDAD DE LOTERIAS</v>
          </cell>
          <cell r="E546">
            <v>10210</v>
          </cell>
          <cell r="F546" t="str">
            <v>SORTEOS ORDINARIOS</v>
          </cell>
          <cell r="G546" t="str">
            <v>051</v>
          </cell>
          <cell r="J546"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547">
          <cell r="C547" t="str">
            <v>Periodo 7 Actas de Resultados del Sorteo</v>
          </cell>
          <cell r="D547" t="str">
            <v>UNIDAD DE FISCALIZACION INSPECCION Y CONTROL DE JUEGOS</v>
          </cell>
          <cell r="E547">
            <v>10230</v>
          </cell>
          <cell r="F547" t="str">
            <v>ACTAS</v>
          </cell>
          <cell r="G547" t="str">
            <v>002</v>
          </cell>
          <cell r="H547" t="str">
            <v>Actas de Resultados del Sorteo</v>
          </cell>
          <cell r="I547" t="str">
            <v>007</v>
          </cell>
          <cell r="J547"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548">
          <cell r="C548" t="str">
            <v>Periodo 7 Actas de Visitas Administrativas</v>
          </cell>
          <cell r="D548" t="str">
            <v>UNIDAD DE FISCALIZACION INSPECCION Y CONTROL DE JUEGOS</v>
          </cell>
          <cell r="E548">
            <v>10230</v>
          </cell>
          <cell r="F548" t="str">
            <v>ACTAS</v>
          </cell>
          <cell r="G548" t="str">
            <v>002</v>
          </cell>
          <cell r="H548" t="str">
            <v>Actas de Visitas Administrativas</v>
          </cell>
          <cell r="I548" t="str">
            <v>009</v>
          </cell>
          <cell r="J548"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549">
          <cell r="C549" t="str">
            <v>Periodo 7 Actas de Visitas de Fiscalización Concesionarios</v>
          </cell>
          <cell r="D549" t="str">
            <v>UNIDAD DE FISCALIZACION INSPECCION Y CONTROL DE JUEGOS</v>
          </cell>
          <cell r="E549">
            <v>10230</v>
          </cell>
          <cell r="F549" t="str">
            <v>ACTAS</v>
          </cell>
          <cell r="G549" t="str">
            <v>002</v>
          </cell>
          <cell r="H549" t="str">
            <v>Actas de Visitas de Fiscalización Concesionarios</v>
          </cell>
          <cell r="I549" t="str">
            <v>010</v>
          </cell>
          <cell r="J549"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550">
          <cell r="C550" t="str">
            <v>Periodo 7 Correspondencia Enviada y Recibida</v>
          </cell>
          <cell r="D550" t="str">
            <v>UNIDAD DE FISCALIZACION INSPECCION Y CONTROL DE JUEGOS</v>
          </cell>
          <cell r="E550">
            <v>10230</v>
          </cell>
          <cell r="F550" t="str">
            <v>CORRESPONDENCIA</v>
          </cell>
          <cell r="G550" t="str">
            <v>018</v>
          </cell>
          <cell r="H550" t="str">
            <v>Correspondencia Enviada y Recibida</v>
          </cell>
          <cell r="I550" t="str">
            <v>001</v>
          </cell>
          <cell r="J550" t="str">
            <v>Resolución (interna) 1 de 1975 por la cual se establece la estructura administrativa de la Lotería de Bogotá, Articulo 7 literal g. Resoluciòn (interna) 636 de 2002 Por la cual se modifica la estructura organizacional de la Lotería de Bogotá, Articulo 2</v>
          </cell>
        </row>
        <row r="551">
          <cell r="C551" t="str">
            <v>Periodo 7 DECLARACIONES DE DERECHOS DE EXPLOTACIÓN</v>
          </cell>
          <cell r="D551" t="str">
            <v>UNIDAD DE FISCALIZACION INSPECCION Y CONTROL DE JUEGOS</v>
          </cell>
          <cell r="E551">
            <v>10230</v>
          </cell>
          <cell r="F551" t="str">
            <v>DECLARACIONES DE DERECHOS DE EXPLOTACIÓN</v>
          </cell>
          <cell r="G551" t="str">
            <v>021</v>
          </cell>
          <cell r="J551"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552">
          <cell r="C552" t="str">
            <v>Periodo 7 DOCUMENTOS DE APOYO</v>
          </cell>
          <cell r="D552" t="str">
            <v>UNIDAD DE FISCALIZACION INSPECCION Y CONTROL DE JUEGOS</v>
          </cell>
          <cell r="E552">
            <v>10230</v>
          </cell>
          <cell r="F552" t="str">
            <v>DOCUMENTOS DE APOYO</v>
          </cell>
          <cell r="G552" t="str">
            <v>025</v>
          </cell>
          <cell r="J552" t="str">
            <v>Resolución (interna) 1 de 1975 por la cual se establece la estructura administrativa de la Lotería de Bogotá, Articulo 7 literal g. Resoluciòn (interna) 636 de 2002 Por la cual se modifica la estructura organizacional de la Lotería de Bogotá, Articulo 2</v>
          </cell>
        </row>
        <row r="553">
          <cell r="C553" t="str">
            <v>Periodo 7 NOVEDADES DE AGENCIAS, CONCESIONARIOS Y DISTRIBUIDORES</v>
          </cell>
          <cell r="D553" t="str">
            <v>UNIDAD DE FISCALIZACION INSPECCION Y CONTROL DE JUEGOS</v>
          </cell>
          <cell r="E553">
            <v>10230</v>
          </cell>
          <cell r="F553" t="str">
            <v>NOVEDADES DE AGENCIAS, CONCESIONARIOS Y DISTRIBUIDORES</v>
          </cell>
          <cell r="G553" t="str">
            <v>037</v>
          </cell>
          <cell r="J553"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row r="554">
          <cell r="C554" t="str">
            <v>Periodo 7 RESULTADOS DE GRAFOLOGIA</v>
          </cell>
          <cell r="D554" t="str">
            <v>UNIDAD DE FISCALIZACION INSPECCION Y CONTROL DE JUEGOS</v>
          </cell>
          <cell r="E554">
            <v>10230</v>
          </cell>
          <cell r="F554" t="str">
            <v>RESULTADOS DE GRAFOLOGIA</v>
          </cell>
          <cell r="G554" t="str">
            <v>048</v>
          </cell>
          <cell r="J554" t="str">
            <v>Decreto Distrital 927 de 1994 de la Alcaldía Mayor de Bogotá D.C., por el cual se aprueba una reforma a los Estatutos de la Lotería de Bogotá, Articulo 5. Resoluciòn (interna) 636 de 2002 Por la cual se modifica la estructura organizacional de la Lotería de Bogotá, Articulo 2</v>
          </cell>
        </row>
      </sheetData>
      <sheetData sheetId="1">
        <row r="2">
          <cell r="L2" t="str">
            <v>Periodo 1</v>
          </cell>
          <cell r="M2" t="str">
            <v>27 diciembre de 1967 – 3 de febrero de 1975</v>
          </cell>
        </row>
        <row r="3">
          <cell r="L3" t="str">
            <v>Periodo 2</v>
          </cell>
          <cell r="M3" t="str">
            <v>4 de febrero de 1975 – 31 de julio de 1978</v>
          </cell>
        </row>
        <row r="4">
          <cell r="L4" t="str">
            <v>Periodo 3</v>
          </cell>
          <cell r="M4" t="str">
            <v>1 de agosto de 1978 – 14 de octubre de 1982</v>
          </cell>
        </row>
        <row r="5">
          <cell r="L5" t="str">
            <v>Periodo 4</v>
          </cell>
          <cell r="M5" t="str">
            <v>15 de octubre de 1982 – 7 de junio de 1995</v>
          </cell>
        </row>
        <row r="6">
          <cell r="L6" t="str">
            <v>Periodo 5</v>
          </cell>
          <cell r="M6" t="str">
            <v>8 de junio de 1995 – 28 de agosto de 1997</v>
          </cell>
        </row>
        <row r="7">
          <cell r="L7" t="str">
            <v>Periodo 6</v>
          </cell>
          <cell r="M7" t="str">
            <v>29 de agosto de 1997 – 21 de febrero de 2002</v>
          </cell>
        </row>
        <row r="8">
          <cell r="L8" t="str">
            <v>Periodo 7</v>
          </cell>
          <cell r="M8" t="str">
            <v>22 de febrero de 2002 – 30 de julio de 2006</v>
          </cell>
        </row>
      </sheetData>
      <sheetData sheetId="2"/>
      <sheetData sheetId="3"/>
      <sheetData sheetId="4">
        <row r="1">
          <cell r="C1" t="str">
            <v>SUBSERIE</v>
          </cell>
          <cell r="D1" t="str">
            <v>FICHA DE VALORACION</v>
          </cell>
          <cell r="E1" t="str">
            <v>CODIGO SUBSERIE</v>
          </cell>
          <cell r="F1" t="str">
            <v>DEPENDENCIA</v>
          </cell>
          <cell r="G1" t="str">
            <v>CODIGO DEPENDENCIA</v>
          </cell>
          <cell r="H1" t="str">
            <v>PERIODO</v>
          </cell>
          <cell r="I1" t="str">
            <v>FECHA PERIODO</v>
          </cell>
          <cell r="J1" t="str">
            <v>SERIE</v>
          </cell>
        </row>
        <row r="2">
          <cell r="C2" t="str">
            <v>Acciòn de Cumplimiento</v>
          </cell>
          <cell r="D2">
            <v>1</v>
          </cell>
          <cell r="E2" t="str">
            <v>001</v>
          </cell>
          <cell r="F2" t="str">
            <v>GERENCIA</v>
          </cell>
          <cell r="G2">
            <v>10000</v>
          </cell>
          <cell r="H2" t="str">
            <v>Periodo 6</v>
          </cell>
          <cell r="I2" t="str">
            <v>29 de agosto de 1997 – 21 de febrero de 2002</v>
          </cell>
          <cell r="J2" t="str">
            <v>ACCIONES CONSTITUCIONALES</v>
          </cell>
        </row>
        <row r="3">
          <cell r="C3" t="str">
            <v>Acción de Tutela</v>
          </cell>
          <cell r="D3">
            <v>2</v>
          </cell>
          <cell r="E3" t="str">
            <v>001</v>
          </cell>
          <cell r="F3" t="str">
            <v>OFICINA JURIDICA</v>
          </cell>
          <cell r="G3">
            <v>10020</v>
          </cell>
          <cell r="H3" t="str">
            <v>Periodo 4</v>
          </cell>
          <cell r="I3" t="str">
            <v>15 de octubre de 1982 – 7 de junio de 1995</v>
          </cell>
          <cell r="J3" t="str">
            <v>ACCIONES CONSTITUCIONALES</v>
          </cell>
        </row>
        <row r="4">
          <cell r="C4" t="str">
            <v>Acción de Tutela</v>
          </cell>
          <cell r="D4">
            <v>2</v>
          </cell>
          <cell r="E4" t="str">
            <v>001</v>
          </cell>
          <cell r="F4" t="str">
            <v>OFICINA JURIDICA</v>
          </cell>
          <cell r="G4">
            <v>10010</v>
          </cell>
          <cell r="H4" t="str">
            <v>Periodo 5</v>
          </cell>
          <cell r="I4" t="str">
            <v>8 de junio de 1995 – 28 de agosto de 1997</v>
          </cell>
          <cell r="J4" t="str">
            <v>ACCIONES CONSTITUCIONALES</v>
          </cell>
        </row>
        <row r="5">
          <cell r="C5" t="str">
            <v>Acción de Tutela</v>
          </cell>
          <cell r="D5">
            <v>2</v>
          </cell>
          <cell r="E5" t="str">
            <v>002</v>
          </cell>
          <cell r="F5" t="str">
            <v>GERENCIA</v>
          </cell>
          <cell r="G5">
            <v>10000</v>
          </cell>
          <cell r="H5" t="str">
            <v>Periodo 6</v>
          </cell>
          <cell r="I5" t="str">
            <v>29 de agosto de 1997 – 21 de febrero de 2002</v>
          </cell>
          <cell r="J5" t="str">
            <v>ACCIONES CONSTITUCIONALES</v>
          </cell>
        </row>
        <row r="6">
          <cell r="C6" t="str">
            <v>Acción de Tutela</v>
          </cell>
          <cell r="D6">
            <v>2</v>
          </cell>
          <cell r="E6" t="str">
            <v>001</v>
          </cell>
          <cell r="F6" t="str">
            <v>OFICINA ASESORA DE JURIDICA</v>
          </cell>
          <cell r="G6">
            <v>10010</v>
          </cell>
          <cell r="H6" t="str">
            <v>Periodo 7</v>
          </cell>
          <cell r="I6" t="str">
            <v>22 de febrero de 2002 – 30 de julio de 2006</v>
          </cell>
          <cell r="J6" t="str">
            <v>ACCIONES CONSTITUCIONALES</v>
          </cell>
        </row>
        <row r="7">
          <cell r="C7" t="str">
            <v>Acciòn Popular</v>
          </cell>
          <cell r="D7">
            <v>3</v>
          </cell>
          <cell r="E7" t="str">
            <v>003</v>
          </cell>
          <cell r="F7" t="str">
            <v>GERENCIA</v>
          </cell>
          <cell r="G7">
            <v>10000</v>
          </cell>
          <cell r="H7" t="str">
            <v>Periodo 6</v>
          </cell>
          <cell r="I7" t="str">
            <v>29 de agosto de 1997 – 21 de febrero de 2002</v>
          </cell>
          <cell r="J7" t="str">
            <v>ACCIONES CONSTITUCIONALES</v>
          </cell>
        </row>
        <row r="8">
          <cell r="C8" t="str">
            <v>Acciòn Popular</v>
          </cell>
          <cell r="D8">
            <v>3</v>
          </cell>
          <cell r="E8" t="str">
            <v>002</v>
          </cell>
          <cell r="F8" t="str">
            <v>OFICINA ASESORA DE JURIDICA</v>
          </cell>
          <cell r="G8">
            <v>10010</v>
          </cell>
          <cell r="H8" t="str">
            <v>Periodo 7</v>
          </cell>
          <cell r="I8" t="str">
            <v>22 de febrero de 2002 – 30 de julio de 2006</v>
          </cell>
          <cell r="J8" t="str">
            <v>ACCIONES CONSTITUCIONALES</v>
          </cell>
        </row>
        <row r="9">
          <cell r="C9" t="str">
            <v>Actas Anulación de Cheques</v>
          </cell>
          <cell r="D9">
            <v>4</v>
          </cell>
          <cell r="E9" t="str">
            <v>001</v>
          </cell>
          <cell r="F9" t="str">
            <v>SECCION TESORERIA</v>
          </cell>
          <cell r="G9">
            <v>11310</v>
          </cell>
          <cell r="H9" t="str">
            <v>Periodo 4</v>
          </cell>
          <cell r="I9" t="str">
            <v>15 de octubre de 1982 – 7 de junio de 1995</v>
          </cell>
          <cell r="J9" t="str">
            <v>ACTAS</v>
          </cell>
        </row>
        <row r="10">
          <cell r="C10" t="str">
            <v>Actas Anulación de Cheques</v>
          </cell>
          <cell r="D10">
            <v>4</v>
          </cell>
          <cell r="E10" t="str">
            <v>001</v>
          </cell>
          <cell r="F10" t="str">
            <v>UNIDAD FINANCIERA Y CONTABLE</v>
          </cell>
          <cell r="G10">
            <v>10110</v>
          </cell>
          <cell r="H10" t="str">
            <v>Periodo 6</v>
          </cell>
          <cell r="I10" t="str">
            <v>29 de agosto de 1997 – 21 de febrero de 2002</v>
          </cell>
          <cell r="J10" t="str">
            <v>ACTAS</v>
          </cell>
        </row>
        <row r="11">
          <cell r="C11" t="str">
            <v>Actas Anulación de Cheques</v>
          </cell>
          <cell r="D11">
            <v>4</v>
          </cell>
          <cell r="E11" t="str">
            <v>001</v>
          </cell>
          <cell r="F11" t="str">
            <v>UNIDAD FINANCIERA Y CONTABLE</v>
          </cell>
          <cell r="G11">
            <v>10110</v>
          </cell>
          <cell r="H11" t="str">
            <v>Periodo 7</v>
          </cell>
          <cell r="I11" t="str">
            <v>22 de febrero de 2002 – 30 de julio de 2006</v>
          </cell>
          <cell r="J11" t="str">
            <v>ACTAS</v>
          </cell>
        </row>
        <row r="12">
          <cell r="C12" t="str">
            <v>Actas Arqueo de Caja Menor</v>
          </cell>
          <cell r="D12">
            <v>5</v>
          </cell>
          <cell r="E12" t="str">
            <v>002</v>
          </cell>
          <cell r="F12" t="str">
            <v>UNIDAD FINANCIERA Y CONTABLE</v>
          </cell>
          <cell r="G12">
            <v>10110</v>
          </cell>
          <cell r="H12" t="str">
            <v>Periodo 7</v>
          </cell>
          <cell r="I12" t="str">
            <v>22 de febrero de 2002 – 30 de julio de 2006</v>
          </cell>
          <cell r="J12" t="str">
            <v>ACTAS</v>
          </cell>
        </row>
        <row r="13">
          <cell r="C13" t="str">
            <v>Actas Asamblea General</v>
          </cell>
          <cell r="D13">
            <v>6</v>
          </cell>
          <cell r="E13" t="str">
            <v>001</v>
          </cell>
          <cell r="F13" t="str">
            <v>GERENCIA</v>
          </cell>
          <cell r="G13">
            <v>10000</v>
          </cell>
          <cell r="H13" t="str">
            <v>Periodo 2</v>
          </cell>
          <cell r="I13" t="str">
            <v>4 de febrero de 1975 – 31 de julio de 1978</v>
          </cell>
          <cell r="J13" t="str">
            <v>ACTAS</v>
          </cell>
        </row>
        <row r="14">
          <cell r="C14" t="str">
            <v>Actas Comité de Adjudicación y Distribución de Billetería</v>
          </cell>
          <cell r="D14">
            <v>7</v>
          </cell>
          <cell r="E14" t="str">
            <v>002</v>
          </cell>
          <cell r="F14" t="str">
            <v>DIVISION DE APUESTAS PERMANENTES</v>
          </cell>
          <cell r="G14">
            <v>11400</v>
          </cell>
          <cell r="H14" t="str">
            <v>Periodo 4</v>
          </cell>
          <cell r="I14" t="str">
            <v>15 de octubre de 1982 – 7 de junio de 1995</v>
          </cell>
          <cell r="J14" t="str">
            <v>ACTAS</v>
          </cell>
        </row>
        <row r="15">
          <cell r="C15" t="str">
            <v>Actas Comité de Adjudicación y Distribución de Billetería</v>
          </cell>
          <cell r="D15">
            <v>7</v>
          </cell>
          <cell r="E15" t="str">
            <v>002</v>
          </cell>
          <cell r="F15" t="str">
            <v>UNIDAD DE LOTERIAS</v>
          </cell>
          <cell r="G15">
            <v>10210</v>
          </cell>
          <cell r="H15" t="str">
            <v>Periodo 6</v>
          </cell>
          <cell r="I15" t="str">
            <v>29 de agosto de 1997 – 21 de febrero de 2002</v>
          </cell>
          <cell r="J15" t="str">
            <v>ACTAS</v>
          </cell>
        </row>
        <row r="16">
          <cell r="C16" t="str">
            <v>Actas Comité de Compras</v>
          </cell>
          <cell r="D16">
            <v>8</v>
          </cell>
          <cell r="E16" t="str">
            <v>003</v>
          </cell>
          <cell r="F16" t="str">
            <v>SERVICIOS GENERALES</v>
          </cell>
          <cell r="G16">
            <v>11110</v>
          </cell>
          <cell r="H16" t="str">
            <v>Periodo 4</v>
          </cell>
          <cell r="I16" t="str">
            <v>15 de octubre de 1982 – 7 de junio de 1995</v>
          </cell>
          <cell r="J16" t="str">
            <v>ACTAS</v>
          </cell>
        </row>
        <row r="17">
          <cell r="C17" t="str">
            <v>Actas Comité de Crédito y Cobranzas</v>
          </cell>
          <cell r="D17">
            <v>9</v>
          </cell>
          <cell r="E17" t="str">
            <v>001</v>
          </cell>
          <cell r="F17" t="str">
            <v>CREDITO Y COBRANZAS</v>
          </cell>
          <cell r="G17">
            <v>10230</v>
          </cell>
          <cell r="H17" t="str">
            <v>Periodo 5</v>
          </cell>
          <cell r="I17" t="str">
            <v>8 de junio de 1995 – 28 de agosto de 1997</v>
          </cell>
          <cell r="J17" t="str">
            <v>ACTAS</v>
          </cell>
        </row>
        <row r="18">
          <cell r="C18" t="str">
            <v>Actas Comitè Financiero</v>
          </cell>
          <cell r="D18">
            <v>10</v>
          </cell>
          <cell r="E18" t="str">
            <v>003</v>
          </cell>
          <cell r="F18" t="str">
            <v>UNIDAD FINANCIERA Y CONTABLE</v>
          </cell>
          <cell r="G18">
            <v>10110</v>
          </cell>
          <cell r="H18" t="str">
            <v>Periodo 6</v>
          </cell>
          <cell r="I18" t="str">
            <v>29 de agosto de 1997 – 21 de febrero de 2002</v>
          </cell>
          <cell r="J18" t="str">
            <v>ACTAS</v>
          </cell>
        </row>
        <row r="19">
          <cell r="C19" t="str">
            <v>Actas Comité Préstamo de Vivienda</v>
          </cell>
          <cell r="D19">
            <v>11</v>
          </cell>
          <cell r="E19" t="str">
            <v>004</v>
          </cell>
          <cell r="F19" t="str">
            <v>DIVISION DE PERSONAL</v>
          </cell>
          <cell r="G19">
            <v>11200</v>
          </cell>
          <cell r="H19" t="str">
            <v>Periodo 4</v>
          </cell>
          <cell r="I19" t="str">
            <v>15 de octubre de 1982 – 7 de junio de 1995</v>
          </cell>
          <cell r="J19" t="str">
            <v>ACTAS</v>
          </cell>
        </row>
        <row r="20">
          <cell r="C20" t="str">
            <v>Actas de Anulaciòn</v>
          </cell>
          <cell r="D20">
            <v>12</v>
          </cell>
          <cell r="E20" t="str">
            <v>003</v>
          </cell>
          <cell r="F20" t="str">
            <v>UNIDAD FINANCIERA Y CONTABLE</v>
          </cell>
          <cell r="G20">
            <v>10110</v>
          </cell>
          <cell r="H20" t="str">
            <v>Periodo 7</v>
          </cell>
          <cell r="I20" t="str">
            <v>22 de febrero de 2002 – 30 de julio de 2006</v>
          </cell>
          <cell r="J20" t="str">
            <v>ACTAS</v>
          </cell>
        </row>
        <row r="21">
          <cell r="C21" t="str">
            <v>Actas de Asignación de Billetería</v>
          </cell>
          <cell r="D21">
            <v>13</v>
          </cell>
          <cell r="E21" t="str">
            <v>004</v>
          </cell>
          <cell r="F21" t="str">
            <v>UNIDAD DE LOTERIAS</v>
          </cell>
          <cell r="G21">
            <v>10210</v>
          </cell>
          <cell r="H21" t="str">
            <v>Periodo 6</v>
          </cell>
          <cell r="I21" t="str">
            <v>29 de agosto de 1997 – 21 de febrero de 2002</v>
          </cell>
          <cell r="J21" t="str">
            <v>ACTAS</v>
          </cell>
        </row>
        <row r="22">
          <cell r="C22" t="str">
            <v>Actas de Comité Acuerdos de Pago</v>
          </cell>
          <cell r="D22">
            <v>14</v>
          </cell>
          <cell r="E22" t="str">
            <v>002</v>
          </cell>
          <cell r="F22" t="str">
            <v>CREDITO Y COBRANZAS</v>
          </cell>
          <cell r="G22">
            <v>10230</v>
          </cell>
          <cell r="H22" t="str">
            <v>Periodo 5</v>
          </cell>
          <cell r="I22" t="str">
            <v>8 de junio de 1995 – 28 de agosto de 1997</v>
          </cell>
          <cell r="J22" t="str">
            <v>ACTAS</v>
          </cell>
        </row>
        <row r="23">
          <cell r="C23" t="str">
            <v xml:space="preserve">Actas de Comité de Coordinación de Control Interno </v>
          </cell>
          <cell r="D23">
            <v>15</v>
          </cell>
          <cell r="E23" t="str">
            <v>003</v>
          </cell>
          <cell r="F23" t="str">
            <v>OFICINA JURIDICA</v>
          </cell>
          <cell r="G23">
            <v>10010</v>
          </cell>
          <cell r="H23" t="str">
            <v>Periodo 5</v>
          </cell>
          <cell r="I23" t="str">
            <v>8 de junio de 1995 – 28 de agosto de 1997</v>
          </cell>
          <cell r="J23" t="str">
            <v>ACTAS</v>
          </cell>
        </row>
        <row r="24">
          <cell r="C24" t="str">
            <v xml:space="preserve">Actas de Comité de Coordinación de Control Interno </v>
          </cell>
          <cell r="D24">
            <v>15</v>
          </cell>
          <cell r="E24" t="str">
            <v>005</v>
          </cell>
          <cell r="F24" t="str">
            <v>OFICINA ASESORA DE CONTROL INTERNO</v>
          </cell>
          <cell r="G24">
            <v>10020</v>
          </cell>
          <cell r="H24" t="str">
            <v>Periodo 6</v>
          </cell>
          <cell r="I24" t="str">
            <v>29 de agosto de 1997 – 21 de febrero de 2002</v>
          </cell>
          <cell r="J24" t="str">
            <v>ACTAS</v>
          </cell>
        </row>
        <row r="25">
          <cell r="C25" t="str">
            <v xml:space="preserve">Actas de Comité de Coordinación de Control Interno </v>
          </cell>
          <cell r="D25">
            <v>15</v>
          </cell>
          <cell r="E25" t="str">
            <v>004</v>
          </cell>
          <cell r="F25" t="str">
            <v>OFICINA ASESORA DE JURIDICA</v>
          </cell>
          <cell r="G25">
            <v>10010</v>
          </cell>
          <cell r="H25" t="str">
            <v>Periodo 7</v>
          </cell>
          <cell r="I25" t="str">
            <v>22 de febrero de 2002 – 30 de julio de 2006</v>
          </cell>
          <cell r="J25" t="str">
            <v>ACTAS</v>
          </cell>
        </row>
        <row r="26">
          <cell r="C26" t="str">
            <v>Actas de Comitè de Saneamiento</v>
          </cell>
          <cell r="D26">
            <v>16</v>
          </cell>
          <cell r="E26" t="str">
            <v>005</v>
          </cell>
          <cell r="F26" t="str">
            <v>UNIDAD FINANCIERA Y CONTABLE</v>
          </cell>
          <cell r="G26">
            <v>10110</v>
          </cell>
          <cell r="H26" t="str">
            <v>Periodo 7</v>
          </cell>
          <cell r="I26" t="str">
            <v>22 de febrero de 2002 – 30 de julio de 2006</v>
          </cell>
          <cell r="J26" t="str">
            <v>ACTAS</v>
          </cell>
        </row>
        <row r="27">
          <cell r="C27" t="str">
            <v>Actas de Junta Directiva</v>
          </cell>
          <cell r="D27">
            <v>17</v>
          </cell>
          <cell r="E27" t="str">
            <v>001</v>
          </cell>
          <cell r="F27" t="str">
            <v>GERENCIA</v>
          </cell>
          <cell r="G27">
            <v>10000</v>
          </cell>
          <cell r="H27" t="str">
            <v>Periodo 1</v>
          </cell>
          <cell r="I27" t="str">
            <v>27 diciembre de 1967 – 3 de febrero de 1975</v>
          </cell>
          <cell r="J27" t="str">
            <v>ACTAS</v>
          </cell>
        </row>
        <row r="28">
          <cell r="C28" t="str">
            <v>Actas de Junta Directiva</v>
          </cell>
          <cell r="D28">
            <v>17</v>
          </cell>
          <cell r="E28" t="str">
            <v>001</v>
          </cell>
          <cell r="F28" t="str">
            <v>GERENCIA</v>
          </cell>
          <cell r="G28">
            <v>10000</v>
          </cell>
          <cell r="H28" t="str">
            <v>Periodo 3</v>
          </cell>
          <cell r="I28" t="str">
            <v>1 de agosto de 1978 – 14 de octubre de 1982</v>
          </cell>
          <cell r="J28" t="str">
            <v>ACTAS</v>
          </cell>
        </row>
        <row r="29">
          <cell r="C29" t="str">
            <v>Actas de Junta Directiva</v>
          </cell>
          <cell r="D29">
            <v>17</v>
          </cell>
          <cell r="E29" t="str">
            <v>005</v>
          </cell>
          <cell r="F29" t="str">
            <v>GERENCIA</v>
          </cell>
          <cell r="G29">
            <v>10000</v>
          </cell>
          <cell r="H29" t="str">
            <v>Periodo 4</v>
          </cell>
          <cell r="I29" t="str">
            <v>15 de octubre de 1982 – 7 de junio de 1995</v>
          </cell>
          <cell r="J29" t="str">
            <v>ACTAS</v>
          </cell>
        </row>
        <row r="30">
          <cell r="C30" t="str">
            <v>Actas de Junta Directiva</v>
          </cell>
          <cell r="D30">
            <v>17</v>
          </cell>
          <cell r="E30" t="str">
            <v>004</v>
          </cell>
          <cell r="F30" t="str">
            <v>GERENCIA</v>
          </cell>
          <cell r="G30">
            <v>10000</v>
          </cell>
          <cell r="H30" t="str">
            <v>Periodo 5</v>
          </cell>
          <cell r="I30" t="str">
            <v>8 de junio de 1995 – 28 de agosto de 1997</v>
          </cell>
          <cell r="J30" t="str">
            <v>ACTAS</v>
          </cell>
        </row>
        <row r="31">
          <cell r="C31" t="str">
            <v>Actas de Junta Directiva</v>
          </cell>
          <cell r="D31">
            <v>17</v>
          </cell>
          <cell r="E31" t="str">
            <v>006</v>
          </cell>
          <cell r="F31" t="str">
            <v>GERENCIA</v>
          </cell>
          <cell r="G31">
            <v>10000</v>
          </cell>
          <cell r="H31" t="str">
            <v>Periodo 6</v>
          </cell>
          <cell r="I31" t="str">
            <v>29 de agosto de 1997 – 21 de febrero de 2002</v>
          </cell>
          <cell r="J31" t="str">
            <v>ACTAS</v>
          </cell>
        </row>
        <row r="32">
          <cell r="C32" t="str">
            <v>Actas de Junta Directiva</v>
          </cell>
          <cell r="D32">
            <v>17</v>
          </cell>
          <cell r="E32" t="str">
            <v>006</v>
          </cell>
          <cell r="F32" t="str">
            <v>GERENCIA</v>
          </cell>
          <cell r="G32">
            <v>10000</v>
          </cell>
          <cell r="H32" t="str">
            <v>Periodo 7</v>
          </cell>
          <cell r="I32" t="str">
            <v>22 de febrero de 2002 – 30 de julio de 2006</v>
          </cell>
          <cell r="J32" t="str">
            <v>ACTAS</v>
          </cell>
        </row>
        <row r="33">
          <cell r="C33" t="str">
            <v>Actas de Perforación de Billetería</v>
          </cell>
          <cell r="D33">
            <v>18</v>
          </cell>
          <cell r="E33" t="str">
            <v>006</v>
          </cell>
          <cell r="F33" t="str">
            <v>DIVISION DE APUESTAS PERMANENTES</v>
          </cell>
          <cell r="G33">
            <v>11400</v>
          </cell>
          <cell r="H33" t="str">
            <v>Periodo 4</v>
          </cell>
          <cell r="I33" t="str">
            <v>15 de octubre de 1982 – 7 de junio de 1995</v>
          </cell>
          <cell r="J33" t="str">
            <v>ACTAS</v>
          </cell>
        </row>
        <row r="34">
          <cell r="C34" t="str">
            <v>Actas de Perforación de Billetería</v>
          </cell>
          <cell r="D34">
            <v>18</v>
          </cell>
          <cell r="E34" t="str">
            <v>005</v>
          </cell>
          <cell r="F34" t="str">
            <v>UNIDAD DE LOTERIAS</v>
          </cell>
          <cell r="G34">
            <v>10210</v>
          </cell>
          <cell r="H34" t="str">
            <v>Periodo 5</v>
          </cell>
          <cell r="I34" t="str">
            <v>8 de junio de 1995 – 28 de agosto de 1997</v>
          </cell>
          <cell r="J34" t="str">
            <v>ACTAS</v>
          </cell>
        </row>
        <row r="35">
          <cell r="C35" t="str">
            <v>Actas de Pesaje</v>
          </cell>
          <cell r="D35">
            <v>19</v>
          </cell>
          <cell r="E35" t="str">
            <v>007</v>
          </cell>
          <cell r="F35" t="str">
            <v>UNIDAD DE LOTERIAS</v>
          </cell>
          <cell r="G35">
            <v>10210</v>
          </cell>
          <cell r="H35" t="str">
            <v>Periodo 6</v>
          </cell>
          <cell r="I35" t="str">
            <v>29 de agosto de 1997 – 21 de febrero de 2002</v>
          </cell>
          <cell r="J35" t="str">
            <v>ACTAS</v>
          </cell>
        </row>
        <row r="36">
          <cell r="C36" t="str">
            <v>Actas de Posesión</v>
          </cell>
          <cell r="D36">
            <v>20</v>
          </cell>
          <cell r="E36" t="str">
            <v>002</v>
          </cell>
          <cell r="F36" t="str">
            <v>GERENCIA</v>
          </cell>
          <cell r="G36">
            <v>10000</v>
          </cell>
          <cell r="H36" t="str">
            <v>Periodo 1</v>
          </cell>
          <cell r="I36" t="str">
            <v>27 diciembre de 1967 – 3 de febrero de 1975</v>
          </cell>
          <cell r="J36" t="str">
            <v>ACTAS</v>
          </cell>
        </row>
        <row r="37">
          <cell r="C37" t="str">
            <v>Actas de Posesión</v>
          </cell>
          <cell r="D37">
            <v>20</v>
          </cell>
          <cell r="E37" t="str">
            <v>002</v>
          </cell>
          <cell r="F37" t="str">
            <v>GERENCIA</v>
          </cell>
          <cell r="G37">
            <v>10000</v>
          </cell>
          <cell r="H37" t="str">
            <v>Periodo 2</v>
          </cell>
          <cell r="I37" t="str">
            <v>4 de febrero de 1975 – 31 de julio de 1978</v>
          </cell>
          <cell r="J37" t="str">
            <v>ACTAS</v>
          </cell>
        </row>
        <row r="38">
          <cell r="C38" t="str">
            <v>Actas de Posesión</v>
          </cell>
          <cell r="D38">
            <v>20</v>
          </cell>
          <cell r="E38" t="str">
            <v>007</v>
          </cell>
          <cell r="F38" t="str">
            <v>DIVISION DE PERSONAL</v>
          </cell>
          <cell r="G38">
            <v>11200</v>
          </cell>
          <cell r="H38" t="str">
            <v>Periodo 4</v>
          </cell>
          <cell r="I38" t="str">
            <v>15 de octubre de 1982 – 7 de junio de 1995</v>
          </cell>
          <cell r="J38" t="str">
            <v>ACTAS</v>
          </cell>
        </row>
        <row r="39">
          <cell r="C39" t="str">
            <v>Actas de Prèstamos</v>
          </cell>
          <cell r="D39">
            <v>21</v>
          </cell>
          <cell r="E39" t="str">
            <v>008</v>
          </cell>
          <cell r="F39" t="str">
            <v>DIVISION DE PERSONAL</v>
          </cell>
          <cell r="G39">
            <v>11200</v>
          </cell>
          <cell r="H39" t="str">
            <v>Periodo 4</v>
          </cell>
          <cell r="I39" t="str">
            <v>15 de octubre de 1982 – 7 de junio de 1995</v>
          </cell>
          <cell r="J39" t="str">
            <v>ACTAS</v>
          </cell>
        </row>
        <row r="40">
          <cell r="C40" t="str">
            <v>Actas de Resultados del Sorteo</v>
          </cell>
          <cell r="D40">
            <v>22</v>
          </cell>
          <cell r="E40" t="str">
            <v>009</v>
          </cell>
          <cell r="F40" t="str">
            <v>DIVISION DE APUESTAS PERMANENTES</v>
          </cell>
          <cell r="G40">
            <v>11400</v>
          </cell>
          <cell r="H40" t="str">
            <v>Periodo 4</v>
          </cell>
          <cell r="I40" t="str">
            <v>15 de octubre de 1982 – 7 de junio de 1995</v>
          </cell>
          <cell r="J40" t="str">
            <v>ACTAS</v>
          </cell>
        </row>
        <row r="41">
          <cell r="C41" t="str">
            <v>Actas de Resultados del Sorteo</v>
          </cell>
          <cell r="D41">
            <v>22</v>
          </cell>
          <cell r="E41" t="str">
            <v>006</v>
          </cell>
          <cell r="F41" t="str">
            <v>UNIDAD DE LOTERIAS</v>
          </cell>
          <cell r="G41">
            <v>10210</v>
          </cell>
          <cell r="H41" t="str">
            <v>Periodo 5</v>
          </cell>
          <cell r="I41" t="str">
            <v>8 de junio de 1995 – 28 de agosto de 1997</v>
          </cell>
          <cell r="J41" t="str">
            <v>ACTAS</v>
          </cell>
        </row>
        <row r="42">
          <cell r="C42" t="str">
            <v>Actas de Resultados del Sorteo</v>
          </cell>
          <cell r="D42">
            <v>22</v>
          </cell>
          <cell r="E42" t="str">
            <v>008</v>
          </cell>
          <cell r="F42" t="str">
            <v>UNIDAD DE LOTERIAS</v>
          </cell>
          <cell r="G42">
            <v>10210</v>
          </cell>
          <cell r="H42" t="str">
            <v>Periodo 6</v>
          </cell>
          <cell r="I42" t="str">
            <v>29 de agosto de 1997 – 21 de febrero de 2002</v>
          </cell>
          <cell r="J42" t="str">
            <v>ACTAS</v>
          </cell>
        </row>
        <row r="43">
          <cell r="C43" t="str">
            <v>Actas de Resultados del Sorteo</v>
          </cell>
          <cell r="D43">
            <v>22</v>
          </cell>
          <cell r="E43" t="str">
            <v>007</v>
          </cell>
          <cell r="F43" t="str">
            <v>UNIDAD DE FISCALIZACION INSPECCION Y CONTROL DE JUEGOS</v>
          </cell>
          <cell r="G43">
            <v>10230</v>
          </cell>
          <cell r="H43" t="str">
            <v>Periodo 7</v>
          </cell>
          <cell r="I43" t="str">
            <v>22 de febrero de 2002 – 30 de julio de 2006</v>
          </cell>
          <cell r="J43" t="str">
            <v>ACTAS</v>
          </cell>
        </row>
        <row r="44">
          <cell r="C44" t="str">
            <v>Actas de Reunión de Gerencia</v>
          </cell>
          <cell r="D44">
            <v>23</v>
          </cell>
          <cell r="E44" t="str">
            <v>009</v>
          </cell>
          <cell r="F44" t="str">
            <v>UNIDAD DE LOTERIAS</v>
          </cell>
          <cell r="G44">
            <v>10210</v>
          </cell>
          <cell r="H44" t="str">
            <v>Periodo 6</v>
          </cell>
          <cell r="I44" t="str">
            <v>29 de agosto de 1997 – 21 de febrero de 2002</v>
          </cell>
          <cell r="J44" t="str">
            <v>ACTAS</v>
          </cell>
        </row>
        <row r="45">
          <cell r="C45" t="str">
            <v>Actas de Revisión y Sellamiento Ruedas Fichet</v>
          </cell>
          <cell r="D45">
            <v>24</v>
          </cell>
          <cell r="E45" t="str">
            <v>007</v>
          </cell>
          <cell r="F45" t="str">
            <v>UNIDAD DE LOTERIAS</v>
          </cell>
          <cell r="G45">
            <v>10210</v>
          </cell>
          <cell r="H45" t="str">
            <v>Periodo 5</v>
          </cell>
          <cell r="I45" t="str">
            <v>8 de junio de 1995 – 28 de agosto de 1997</v>
          </cell>
          <cell r="J45" t="str">
            <v>ACTAS</v>
          </cell>
        </row>
        <row r="46">
          <cell r="C46" t="str">
            <v>Actas de Revisión y Sellamiento Ruedas Fichet</v>
          </cell>
          <cell r="D46">
            <v>24</v>
          </cell>
          <cell r="E46" t="str">
            <v>010</v>
          </cell>
          <cell r="F46" t="str">
            <v>UNIDAD DE LOTERIAS</v>
          </cell>
          <cell r="G46">
            <v>10210</v>
          </cell>
          <cell r="H46" t="str">
            <v>Periodo 6</v>
          </cell>
          <cell r="I46" t="str">
            <v>29 de agosto de 1997 – 21 de febrero de 2002</v>
          </cell>
          <cell r="J46" t="str">
            <v>ACTAS</v>
          </cell>
        </row>
        <row r="47">
          <cell r="C47" t="str">
            <v>Actas de Salida Billetería</v>
          </cell>
          <cell r="D47">
            <v>25</v>
          </cell>
          <cell r="E47" t="str">
            <v>008</v>
          </cell>
          <cell r="F47" t="str">
            <v>UNIDAD DE LOTERIAS</v>
          </cell>
          <cell r="G47">
            <v>10210</v>
          </cell>
          <cell r="H47" t="str">
            <v>Periodo 5</v>
          </cell>
          <cell r="I47" t="str">
            <v>8 de junio de 1995 – 28 de agosto de 1997</v>
          </cell>
          <cell r="J47" t="str">
            <v>ACTAS</v>
          </cell>
        </row>
        <row r="48">
          <cell r="C48" t="str">
            <v>Actas de Salida Billetería</v>
          </cell>
          <cell r="D48">
            <v>25</v>
          </cell>
          <cell r="E48" t="str">
            <v>011</v>
          </cell>
          <cell r="F48" t="str">
            <v>UNIDAD DE LOTERIAS</v>
          </cell>
          <cell r="G48">
            <v>10210</v>
          </cell>
          <cell r="H48" t="str">
            <v>Periodo 6</v>
          </cell>
          <cell r="I48" t="str">
            <v>29 de agosto de 1997 – 21 de febrero de 2002</v>
          </cell>
          <cell r="J48" t="str">
            <v>ACTAS</v>
          </cell>
        </row>
        <row r="49">
          <cell r="C49" t="str">
            <v>Actas de Salida Billetería</v>
          </cell>
          <cell r="D49">
            <v>25</v>
          </cell>
          <cell r="E49" t="str">
            <v>008</v>
          </cell>
          <cell r="F49" t="str">
            <v>UNIDAD DE LOTERIAS</v>
          </cell>
          <cell r="G49">
            <v>10210</v>
          </cell>
          <cell r="H49" t="str">
            <v>Periodo 7</v>
          </cell>
          <cell r="I49" t="str">
            <v>22 de febrero de 2002 – 30 de julio de 2006</v>
          </cell>
          <cell r="J49" t="str">
            <v>ACTAS</v>
          </cell>
        </row>
        <row r="50">
          <cell r="C50" t="str">
            <v>Actas de Visitas Administrativas</v>
          </cell>
          <cell r="D50">
            <v>26</v>
          </cell>
          <cell r="E50" t="str">
            <v>010</v>
          </cell>
          <cell r="F50" t="str">
            <v>DIVISION DE APUESTAS PERMANENTES</v>
          </cell>
          <cell r="G50">
            <v>11400</v>
          </cell>
          <cell r="H50" t="str">
            <v>Periodo 4</v>
          </cell>
          <cell r="I50" t="str">
            <v>15 de octubre de 1982 – 7 de junio de 1995</v>
          </cell>
          <cell r="J50" t="str">
            <v>ACTAS</v>
          </cell>
        </row>
        <row r="51">
          <cell r="C51" t="str">
            <v>Actas de Visitas Administrativas</v>
          </cell>
          <cell r="D51">
            <v>26</v>
          </cell>
          <cell r="E51" t="str">
            <v>009</v>
          </cell>
          <cell r="F51" t="str">
            <v>UNIDAD DE LOTERIAS</v>
          </cell>
          <cell r="G51">
            <v>10210</v>
          </cell>
          <cell r="H51" t="str">
            <v>Periodo 5</v>
          </cell>
          <cell r="I51" t="str">
            <v>8 de junio de 1995 – 28 de agosto de 1997</v>
          </cell>
          <cell r="J51" t="str">
            <v>ACTAS</v>
          </cell>
        </row>
        <row r="52">
          <cell r="C52" t="str">
            <v>Actas de Visitas Administrativas</v>
          </cell>
          <cell r="D52">
            <v>26</v>
          </cell>
          <cell r="E52" t="str">
            <v>012</v>
          </cell>
          <cell r="F52" t="str">
            <v>UNIDAD DE LOTERIAS</v>
          </cell>
          <cell r="G52">
            <v>10210</v>
          </cell>
          <cell r="H52" t="str">
            <v>Periodo 6</v>
          </cell>
          <cell r="I52" t="str">
            <v>29 de agosto de 1997 – 21 de febrero de 2002</v>
          </cell>
          <cell r="J52" t="str">
            <v>ACTAS</v>
          </cell>
        </row>
        <row r="53">
          <cell r="C53" t="str">
            <v>Actas de Visitas Administrativas</v>
          </cell>
          <cell r="D53">
            <v>26</v>
          </cell>
          <cell r="E53" t="str">
            <v>009</v>
          </cell>
          <cell r="F53" t="str">
            <v>UNIDAD DE FISCALIZACION INSPECCION Y CONTROL DE JUEGOS</v>
          </cell>
          <cell r="G53">
            <v>10230</v>
          </cell>
          <cell r="H53" t="str">
            <v>Periodo 7</v>
          </cell>
          <cell r="I53" t="str">
            <v>22 de febrero de 2002 – 30 de julio de 2006</v>
          </cell>
          <cell r="J53" t="str">
            <v>ACTAS</v>
          </cell>
        </row>
        <row r="54">
          <cell r="C54" t="str">
            <v>Actas de Visitas de Fiscalización Concesionarios</v>
          </cell>
          <cell r="D54">
            <v>27</v>
          </cell>
          <cell r="E54" t="str">
            <v>010</v>
          </cell>
          <cell r="F54" t="str">
            <v>UNIDAD DE FISCALIZACION INSPECCION Y CONTROL DE JUEGOS</v>
          </cell>
          <cell r="G54">
            <v>10230</v>
          </cell>
          <cell r="H54" t="str">
            <v>Periodo 7</v>
          </cell>
          <cell r="I54" t="str">
            <v>22 de febrero de 2002 – 30 de julio de 2006</v>
          </cell>
          <cell r="J54" t="str">
            <v>ACTAS</v>
          </cell>
        </row>
        <row r="55">
          <cell r="C55" t="str">
            <v>Actas Destrucción de Billetería</v>
          </cell>
          <cell r="D55">
            <v>28</v>
          </cell>
          <cell r="E55" t="str">
            <v>011</v>
          </cell>
          <cell r="F55" t="str">
            <v>DIVISION DE APUESTAS PERMANENTES</v>
          </cell>
          <cell r="G55">
            <v>11400</v>
          </cell>
          <cell r="H55" t="str">
            <v>Periodo 4</v>
          </cell>
          <cell r="I55" t="str">
            <v>15 de octubre de 1982 – 7 de junio de 1995</v>
          </cell>
          <cell r="J55" t="str">
            <v>ACTAS</v>
          </cell>
        </row>
        <row r="56">
          <cell r="C56" t="str">
            <v>Actas Destrucción de Billetería</v>
          </cell>
          <cell r="D56">
            <v>28</v>
          </cell>
          <cell r="E56" t="str">
            <v>010</v>
          </cell>
          <cell r="F56" t="str">
            <v>UNIDAD DE LOTERIAS</v>
          </cell>
          <cell r="G56">
            <v>10210</v>
          </cell>
          <cell r="H56" t="str">
            <v>Periodo 5</v>
          </cell>
          <cell r="I56" t="str">
            <v>8 de junio de 1995 – 28 de agosto de 1997</v>
          </cell>
          <cell r="J56" t="str">
            <v>ACTAS</v>
          </cell>
        </row>
        <row r="57">
          <cell r="C57" t="str">
            <v>Actas Destrucción de Billetería</v>
          </cell>
          <cell r="D57">
            <v>28</v>
          </cell>
          <cell r="E57" t="str">
            <v>013</v>
          </cell>
          <cell r="F57" t="str">
            <v>UNIDAD DE LOTERIAS</v>
          </cell>
          <cell r="G57">
            <v>10210</v>
          </cell>
          <cell r="H57" t="str">
            <v>Periodo 6</v>
          </cell>
          <cell r="I57" t="str">
            <v>29 de agosto de 1997 – 21 de febrero de 2002</v>
          </cell>
          <cell r="J57" t="str">
            <v>ACTAS</v>
          </cell>
        </row>
        <row r="58">
          <cell r="C58" t="str">
            <v>Actas Destrucción de Billetería</v>
          </cell>
          <cell r="D58">
            <v>28</v>
          </cell>
          <cell r="E58" t="str">
            <v>011</v>
          </cell>
          <cell r="F58" t="str">
            <v>UNIDAD DE LOTERIAS</v>
          </cell>
          <cell r="G58">
            <v>10210</v>
          </cell>
          <cell r="H58" t="str">
            <v>Periodo 7</v>
          </cell>
          <cell r="I58" t="str">
            <v>22 de febrero de 2002 – 30 de julio de 2006</v>
          </cell>
          <cell r="J58" t="str">
            <v>ACTAS</v>
          </cell>
        </row>
        <row r="59">
          <cell r="C59" t="str">
            <v>Actas Devolución de Billetería</v>
          </cell>
          <cell r="D59">
            <v>29</v>
          </cell>
          <cell r="E59" t="str">
            <v>012</v>
          </cell>
          <cell r="F59" t="str">
            <v>DIVISION DE APUESTAS PERMANENTES</v>
          </cell>
          <cell r="G59">
            <v>11400</v>
          </cell>
          <cell r="H59" t="str">
            <v>Periodo 4</v>
          </cell>
          <cell r="I59" t="str">
            <v>15 de octubre de 1982 – 7 de junio de 1995</v>
          </cell>
          <cell r="J59" t="str">
            <v>ACTAS</v>
          </cell>
        </row>
        <row r="60">
          <cell r="C60" t="str">
            <v>Actas Devolución de Billetería</v>
          </cell>
          <cell r="D60">
            <v>29</v>
          </cell>
          <cell r="E60" t="str">
            <v>011</v>
          </cell>
          <cell r="F60" t="str">
            <v>UNIDAD DE LOTERIAS</v>
          </cell>
          <cell r="G60">
            <v>10210</v>
          </cell>
          <cell r="H60" t="str">
            <v>Periodo 5</v>
          </cell>
          <cell r="I60" t="str">
            <v>8 de junio de 1995 – 28 de agosto de 1997</v>
          </cell>
          <cell r="J60" t="str">
            <v>ACTAS</v>
          </cell>
        </row>
        <row r="61">
          <cell r="C61" t="str">
            <v>Actas Devolución de Billetería</v>
          </cell>
          <cell r="D61">
            <v>29</v>
          </cell>
          <cell r="E61" t="str">
            <v>014</v>
          </cell>
          <cell r="F61" t="str">
            <v>UNIDAD DE LOTERIAS</v>
          </cell>
          <cell r="G61">
            <v>10210</v>
          </cell>
          <cell r="H61" t="str">
            <v>Periodo 6</v>
          </cell>
          <cell r="I61" t="str">
            <v>29 de agosto de 1997 – 21 de febrero de 2002</v>
          </cell>
          <cell r="J61" t="str">
            <v>ACTAS</v>
          </cell>
        </row>
        <row r="62">
          <cell r="C62" t="str">
            <v>Actas Eliminación de Documentos</v>
          </cell>
          <cell r="D62">
            <v>30</v>
          </cell>
          <cell r="E62" t="str">
            <v>013</v>
          </cell>
          <cell r="F62" t="str">
            <v>ARCHIVO Y CORRESPONDENCIA</v>
          </cell>
          <cell r="G62">
            <v>11130</v>
          </cell>
          <cell r="H62" t="str">
            <v>Periodo 4</v>
          </cell>
          <cell r="I62" t="str">
            <v>15 de octubre de 1982 – 7 de junio de 1995</v>
          </cell>
          <cell r="J62" t="str">
            <v>ACTAS</v>
          </cell>
        </row>
        <row r="63">
          <cell r="C63" t="str">
            <v>Actas Entrega de Premios</v>
          </cell>
          <cell r="D63">
            <v>31</v>
          </cell>
          <cell r="E63" t="str">
            <v>015</v>
          </cell>
          <cell r="F63" t="str">
            <v>UNIDAD DE LOTERIAS</v>
          </cell>
          <cell r="G63">
            <v>10210</v>
          </cell>
          <cell r="H63" t="str">
            <v>Periodo 6</v>
          </cell>
          <cell r="I63" t="str">
            <v>29 de agosto de 1997 – 21 de febrero de 2002</v>
          </cell>
          <cell r="J63" t="str">
            <v>ACTAS</v>
          </cell>
        </row>
        <row r="64">
          <cell r="C64" t="str">
            <v>Actas Entrega de Premios</v>
          </cell>
          <cell r="D64">
            <v>31</v>
          </cell>
          <cell r="E64" t="str">
            <v>012</v>
          </cell>
          <cell r="F64" t="str">
            <v>UNIDAD DE LOTERIAS</v>
          </cell>
          <cell r="G64">
            <v>10210</v>
          </cell>
          <cell r="H64" t="str">
            <v>Periodo 7</v>
          </cell>
          <cell r="I64" t="str">
            <v>22 de febrero de 2002 – 30 de julio de 2006</v>
          </cell>
          <cell r="J64" t="str">
            <v>ACTAS</v>
          </cell>
        </row>
        <row r="65">
          <cell r="C65" t="str">
            <v>Actas Entrega de Puesto de Trabajo</v>
          </cell>
          <cell r="D65">
            <v>32</v>
          </cell>
          <cell r="E65" t="str">
            <v>012</v>
          </cell>
          <cell r="F65" t="str">
            <v>UNIDAD DE LOTERIAS</v>
          </cell>
          <cell r="G65">
            <v>10210</v>
          </cell>
          <cell r="H65" t="str">
            <v>Periodo 5</v>
          </cell>
          <cell r="I65" t="str">
            <v>8 de junio de 1995 – 28 de agosto de 1997</v>
          </cell>
          <cell r="J65" t="str">
            <v>ACTAS</v>
          </cell>
        </row>
        <row r="66">
          <cell r="C66" t="str">
            <v>Actas Entrega de Puesto de Trabajo</v>
          </cell>
          <cell r="D66">
            <v>32</v>
          </cell>
          <cell r="E66" t="str">
            <v>013</v>
          </cell>
          <cell r="F66" t="str">
            <v>UNIDAD DE RECURSOS HUMANOS</v>
          </cell>
          <cell r="G66">
            <v>10120</v>
          </cell>
          <cell r="H66" t="str">
            <v>Periodo 7</v>
          </cell>
          <cell r="I66" t="str">
            <v>22 de febrero de 2002 – 30 de julio de 2006</v>
          </cell>
          <cell r="J66" t="str">
            <v>ACTAS</v>
          </cell>
        </row>
        <row r="67">
          <cell r="C67" t="str">
            <v>Actas Extracción de Premios</v>
          </cell>
          <cell r="D67">
            <v>33</v>
          </cell>
          <cell r="E67" t="str">
            <v>014</v>
          </cell>
          <cell r="F67" t="str">
            <v>DIVISION DE APUESTAS PERMANENTES</v>
          </cell>
          <cell r="G67">
            <v>11400</v>
          </cell>
          <cell r="H67" t="str">
            <v>Periodo 4</v>
          </cell>
          <cell r="I67" t="str">
            <v>15 de octubre de 1982 – 7 de junio de 1995</v>
          </cell>
          <cell r="J67" t="str">
            <v>ACTAS</v>
          </cell>
        </row>
        <row r="68">
          <cell r="C68" t="str">
            <v>Actas Extracción de Premios</v>
          </cell>
          <cell r="D68">
            <v>33</v>
          </cell>
          <cell r="E68" t="str">
            <v>013</v>
          </cell>
          <cell r="F68" t="str">
            <v>UNIDAD DE LOTERIAS</v>
          </cell>
          <cell r="G68">
            <v>10210</v>
          </cell>
          <cell r="H68" t="str">
            <v>Periodo 5</v>
          </cell>
          <cell r="I68" t="str">
            <v>8 de junio de 1995 – 28 de agosto de 1997</v>
          </cell>
          <cell r="J68" t="str">
            <v>ACTAS</v>
          </cell>
        </row>
        <row r="69">
          <cell r="C69" t="str">
            <v>Actas Extracción de Premios</v>
          </cell>
          <cell r="D69">
            <v>33</v>
          </cell>
          <cell r="E69" t="str">
            <v>016</v>
          </cell>
          <cell r="F69" t="str">
            <v>UNIDAD DE LOTERIAS</v>
          </cell>
          <cell r="G69">
            <v>10210</v>
          </cell>
          <cell r="H69" t="str">
            <v>Periodo 6</v>
          </cell>
          <cell r="I69" t="str">
            <v>29 de agosto de 1997 – 21 de febrero de 2002</v>
          </cell>
          <cell r="J69" t="str">
            <v>ACTAS</v>
          </cell>
        </row>
        <row r="70">
          <cell r="C70" t="str">
            <v>Actas Extracción de Premios</v>
          </cell>
          <cell r="D70">
            <v>33</v>
          </cell>
          <cell r="E70" t="str">
            <v>014</v>
          </cell>
          <cell r="F70" t="str">
            <v>UNIDAD DE LOTERIAS</v>
          </cell>
          <cell r="G70">
            <v>10210</v>
          </cell>
          <cell r="H70" t="str">
            <v>Periodo 7</v>
          </cell>
          <cell r="I70" t="str">
            <v>22 de febrero de 2002 – 30 de julio de 2006</v>
          </cell>
          <cell r="J70" t="str">
            <v>ACTAS</v>
          </cell>
        </row>
        <row r="71">
          <cell r="C71" t="str">
            <v>Actas Pago de Premios</v>
          </cell>
          <cell r="D71">
            <v>34</v>
          </cell>
          <cell r="E71" t="str">
            <v>002</v>
          </cell>
          <cell r="F71" t="str">
            <v>REVISORIA DE PREMIOS</v>
          </cell>
          <cell r="G71">
            <v>10130</v>
          </cell>
          <cell r="H71" t="str">
            <v>Periodo 3</v>
          </cell>
          <cell r="I71" t="str">
            <v>1 de agosto de 1978 – 14 de octubre de 1982</v>
          </cell>
          <cell r="J71" t="str">
            <v>ACTAS</v>
          </cell>
        </row>
        <row r="72">
          <cell r="C72" t="str">
            <v>Actas Pruebas Selectivas</v>
          </cell>
          <cell r="D72">
            <v>35</v>
          </cell>
          <cell r="E72" t="str">
            <v>015</v>
          </cell>
          <cell r="F72" t="str">
            <v>DIVISION DE APUESTAS PERMANENTES</v>
          </cell>
          <cell r="G72">
            <v>11400</v>
          </cell>
          <cell r="H72" t="str">
            <v>Periodo 4</v>
          </cell>
          <cell r="I72" t="str">
            <v>15 de octubre de 1982 – 7 de junio de 1995</v>
          </cell>
          <cell r="J72" t="str">
            <v>ACTAS</v>
          </cell>
        </row>
        <row r="73">
          <cell r="C73" t="str">
            <v>Actas Valores Apostados</v>
          </cell>
          <cell r="D73">
            <v>36</v>
          </cell>
          <cell r="E73" t="str">
            <v>016</v>
          </cell>
          <cell r="F73" t="str">
            <v>DIVISION DE APUESTAS PERMANENTES</v>
          </cell>
          <cell r="G73">
            <v>11400</v>
          </cell>
          <cell r="H73" t="str">
            <v>Periodo 4</v>
          </cell>
          <cell r="I73" t="str">
            <v>15 de octubre de 1982 – 7 de junio de 1995</v>
          </cell>
          <cell r="J73" t="str">
            <v>ACTAS</v>
          </cell>
        </row>
        <row r="74">
          <cell r="C74" t="str">
            <v>Entrega de Elementos</v>
          </cell>
          <cell r="D74">
            <v>37</v>
          </cell>
          <cell r="E74" t="str">
            <v>003</v>
          </cell>
          <cell r="F74" t="str">
            <v>SUMINISTROS Y SERVICIOS GENERALES</v>
          </cell>
          <cell r="G74">
            <v>10140</v>
          </cell>
          <cell r="H74" t="str">
            <v>Periodo 3</v>
          </cell>
          <cell r="I74" t="str">
            <v>1 de agosto de 1978 – 14 de octubre de 1982</v>
          </cell>
          <cell r="J74" t="str">
            <v>ACTAS</v>
          </cell>
        </row>
        <row r="75">
          <cell r="D75">
            <v>38</v>
          </cell>
          <cell r="F75" t="str">
            <v>CREDITO Y COBRANZAS</v>
          </cell>
          <cell r="G75">
            <v>10230</v>
          </cell>
          <cell r="H75" t="str">
            <v>Periodo 5</v>
          </cell>
          <cell r="I75" t="str">
            <v>8 de junio de 1995 – 28 de agosto de 1997</v>
          </cell>
          <cell r="J75" t="str">
            <v>ACUERDOS DE PAGO</v>
          </cell>
        </row>
        <row r="76">
          <cell r="D76">
            <v>38</v>
          </cell>
          <cell r="F76" t="str">
            <v>UNIDAD FINANCIERA Y CONTABLE</v>
          </cell>
          <cell r="G76">
            <v>10110</v>
          </cell>
          <cell r="H76" t="str">
            <v>Periodo 6</v>
          </cell>
          <cell r="I76" t="str">
            <v>29 de agosto de 1997 – 21 de febrero de 2002</v>
          </cell>
          <cell r="J76" t="str">
            <v>ACUERDOS DE PAGO</v>
          </cell>
        </row>
        <row r="77">
          <cell r="D77">
            <v>39</v>
          </cell>
          <cell r="F77" t="str">
            <v>SECCION PRESUPUESTO</v>
          </cell>
          <cell r="G77">
            <v>11320</v>
          </cell>
          <cell r="H77" t="str">
            <v>Periodo 4</v>
          </cell>
          <cell r="I77" t="str">
            <v>15 de octubre de 1982 – 7 de junio de 1995</v>
          </cell>
          <cell r="J77" t="str">
            <v>ADICIONES Y MODIFICACIONES PRESUPUESTALES</v>
          </cell>
        </row>
        <row r="78">
          <cell r="D78">
            <v>39</v>
          </cell>
          <cell r="F78" t="str">
            <v>UNIDAD FINANCIERA Y CONTABLE</v>
          </cell>
          <cell r="G78">
            <v>10110</v>
          </cell>
          <cell r="H78" t="str">
            <v>Periodo 6</v>
          </cell>
          <cell r="I78" t="str">
            <v>29 de agosto de 1997 – 21 de febrero de 2002</v>
          </cell>
          <cell r="J78" t="str">
            <v>ADICIONES Y MODIFICACIONES PRESUPUESTALES</v>
          </cell>
        </row>
        <row r="79">
          <cell r="D79">
            <v>39</v>
          </cell>
          <cell r="F79" t="str">
            <v>UNIDAD FINANCIERA Y CONTABLE</v>
          </cell>
          <cell r="G79">
            <v>10110</v>
          </cell>
          <cell r="H79" t="str">
            <v>Periodo 7</v>
          </cell>
          <cell r="I79" t="str">
            <v>22 de febrero de 2002 – 30 de julio de 2006</v>
          </cell>
          <cell r="J79" t="str">
            <v>ADICIONES Y MODIFICACIONES PRESUPUESTALES</v>
          </cell>
        </row>
        <row r="80">
          <cell r="D80">
            <v>40</v>
          </cell>
          <cell r="F80" t="str">
            <v>SECCION PRESUPUESTO</v>
          </cell>
          <cell r="G80">
            <v>11320</v>
          </cell>
          <cell r="H80" t="str">
            <v>Periodo 4</v>
          </cell>
          <cell r="I80" t="str">
            <v>15 de octubre de 1982 – 7 de junio de 1995</v>
          </cell>
          <cell r="J80" t="str">
            <v>ANTEPROYECTO DE PRESUPUESTO</v>
          </cell>
        </row>
        <row r="81">
          <cell r="D81">
            <v>40</v>
          </cell>
          <cell r="F81" t="str">
            <v>UNIDAD FINANCIERA Y CONTABLE</v>
          </cell>
          <cell r="G81">
            <v>10110</v>
          </cell>
          <cell r="H81" t="str">
            <v>Periodo 5</v>
          </cell>
          <cell r="I81" t="str">
            <v>8 de junio de 1995 – 28 de agosto de 1997</v>
          </cell>
          <cell r="J81" t="str">
            <v>ANTEPROYECTO DE PRESUPUESTO</v>
          </cell>
        </row>
        <row r="82">
          <cell r="D82">
            <v>40</v>
          </cell>
          <cell r="F82" t="str">
            <v>UNIDAD FINANCIERA Y CONTABLE</v>
          </cell>
          <cell r="G82">
            <v>10110</v>
          </cell>
          <cell r="H82" t="str">
            <v>Periodo 6</v>
          </cell>
          <cell r="I82" t="str">
            <v>29 de agosto de 1997 – 21 de febrero de 2002</v>
          </cell>
          <cell r="J82" t="str">
            <v>ANTEPROYECTO DE PRESUPUESTO</v>
          </cell>
        </row>
        <row r="83">
          <cell r="D83">
            <v>40</v>
          </cell>
          <cell r="F83" t="str">
            <v>UNIDAD FINANCIERA Y CONTABLE</v>
          </cell>
          <cell r="G83">
            <v>10110</v>
          </cell>
          <cell r="H83" t="str">
            <v>Periodo 7</v>
          </cell>
          <cell r="I83" t="str">
            <v>22 de febrero de 2002 – 30 de julio de 2006</v>
          </cell>
          <cell r="J83" t="str">
            <v>ANTEPROYECTO DE PRESUPUESTO</v>
          </cell>
        </row>
        <row r="84">
          <cell r="D84">
            <v>41</v>
          </cell>
          <cell r="F84" t="str">
            <v>GERENCIA</v>
          </cell>
          <cell r="G84">
            <v>10000</v>
          </cell>
          <cell r="H84" t="str">
            <v>Periodo 4</v>
          </cell>
          <cell r="I84" t="str">
            <v>15 de octubre de 1982 – 7 de junio de 1995</v>
          </cell>
          <cell r="J84" t="str">
            <v>ARTICULOS DE PRENSA</v>
          </cell>
        </row>
        <row r="85">
          <cell r="D85">
            <v>42</v>
          </cell>
          <cell r="F85" t="str">
            <v>SECCION CONTABILIDAD</v>
          </cell>
          <cell r="G85">
            <v>11330</v>
          </cell>
          <cell r="H85" t="str">
            <v>Periodo 4</v>
          </cell>
          <cell r="I85" t="str">
            <v>15 de octubre de 1982 – 7 de junio de 1995</v>
          </cell>
          <cell r="J85" t="str">
            <v>ASIENTOS CONTABLES</v>
          </cell>
        </row>
        <row r="86">
          <cell r="D86">
            <v>42</v>
          </cell>
          <cell r="F86" t="str">
            <v>UNIDAD FINANCIERA Y CONTABLE</v>
          </cell>
          <cell r="G86">
            <v>10110</v>
          </cell>
          <cell r="H86" t="str">
            <v>Periodo 5</v>
          </cell>
          <cell r="I86" t="str">
            <v>8 de junio de 1995 – 28 de agosto de 1997</v>
          </cell>
          <cell r="J86" t="str">
            <v>ASIENTOS CONTABLES</v>
          </cell>
        </row>
        <row r="87">
          <cell r="D87">
            <v>42</v>
          </cell>
          <cell r="F87" t="str">
            <v>UNIDAD FINANCIERA Y CONTABLE</v>
          </cell>
          <cell r="G87">
            <v>10110</v>
          </cell>
          <cell r="H87" t="str">
            <v>Periodo 6</v>
          </cell>
          <cell r="I87" t="str">
            <v>29 de agosto de 1997 – 21 de febrero de 2002</v>
          </cell>
          <cell r="J87" t="str">
            <v>ASIENTOS CONTABLES</v>
          </cell>
        </row>
        <row r="88">
          <cell r="D88">
            <v>42</v>
          </cell>
          <cell r="F88" t="str">
            <v>UNIDAD FINANCIERA Y CONTABLE</v>
          </cell>
          <cell r="G88">
            <v>10110</v>
          </cell>
          <cell r="H88" t="str">
            <v>Periodo 7</v>
          </cell>
          <cell r="I88" t="str">
            <v>22 de febrero de 2002 – 30 de julio de 2006</v>
          </cell>
          <cell r="J88" t="str">
            <v>ASIENTOS CONTABLES</v>
          </cell>
        </row>
        <row r="89">
          <cell r="C89" t="str">
            <v>Auditorías Externas</v>
          </cell>
          <cell r="D89">
            <v>43</v>
          </cell>
          <cell r="E89" t="str">
            <v>001</v>
          </cell>
          <cell r="F89" t="str">
            <v>GERENCIA</v>
          </cell>
          <cell r="G89">
            <v>10000</v>
          </cell>
          <cell r="H89" t="str">
            <v>Periodo 2</v>
          </cell>
          <cell r="I89" t="str">
            <v>4 de febrero de 1975 – 31 de julio de 1978</v>
          </cell>
          <cell r="J89" t="str">
            <v>AUDITORIAS</v>
          </cell>
        </row>
        <row r="90">
          <cell r="C90" t="str">
            <v>Auditorías Externas</v>
          </cell>
          <cell r="D90">
            <v>43</v>
          </cell>
          <cell r="E90" t="str">
            <v>001</v>
          </cell>
          <cell r="F90" t="str">
            <v>SECCION CONTABILIDAD</v>
          </cell>
          <cell r="G90">
            <v>11330</v>
          </cell>
          <cell r="H90" t="str">
            <v>Periodo 4</v>
          </cell>
          <cell r="I90" t="str">
            <v>15 de octubre de 1982 – 7 de junio de 1995</v>
          </cell>
          <cell r="J90" t="str">
            <v>AUDITORIAS</v>
          </cell>
        </row>
        <row r="91">
          <cell r="C91" t="str">
            <v>Auditorías Externas</v>
          </cell>
          <cell r="D91">
            <v>43</v>
          </cell>
          <cell r="E91" t="str">
            <v>001</v>
          </cell>
          <cell r="F91" t="str">
            <v>OFICINA JURIDICA</v>
          </cell>
          <cell r="G91">
            <v>10010</v>
          </cell>
          <cell r="H91" t="str">
            <v>Periodo 5</v>
          </cell>
          <cell r="I91" t="str">
            <v>8 de junio de 1995 – 28 de agosto de 1997</v>
          </cell>
          <cell r="J91" t="str">
            <v>AUDITORIAS</v>
          </cell>
        </row>
        <row r="92">
          <cell r="C92" t="str">
            <v>Auditorías Externas</v>
          </cell>
          <cell r="D92">
            <v>43</v>
          </cell>
          <cell r="E92" t="str">
            <v>001</v>
          </cell>
          <cell r="F92" t="str">
            <v>OFICINA ASESORA DE JURIDICA</v>
          </cell>
          <cell r="G92">
            <v>10010</v>
          </cell>
          <cell r="H92" t="str">
            <v>Periodo 6</v>
          </cell>
          <cell r="I92" t="str">
            <v>29 de agosto de 1997 – 21 de febrero de 2002</v>
          </cell>
          <cell r="J92" t="str">
            <v>AUDITORIAS</v>
          </cell>
        </row>
        <row r="93">
          <cell r="C93" t="str">
            <v>Auditorías Externas</v>
          </cell>
          <cell r="D93">
            <v>43</v>
          </cell>
          <cell r="E93" t="str">
            <v>001</v>
          </cell>
          <cell r="F93" t="str">
            <v>UNIDAD FINANCIERA Y CONTABLE</v>
          </cell>
          <cell r="G93">
            <v>10110</v>
          </cell>
          <cell r="H93" t="str">
            <v>Periodo 7</v>
          </cell>
          <cell r="I93" t="str">
            <v>22 de febrero de 2002 – 30 de julio de 2006</v>
          </cell>
          <cell r="J93" t="str">
            <v>AUDITORIAS</v>
          </cell>
        </row>
        <row r="94">
          <cell r="C94" t="str">
            <v>Auditorías Internas</v>
          </cell>
          <cell r="D94">
            <v>44</v>
          </cell>
          <cell r="E94" t="str">
            <v>001</v>
          </cell>
          <cell r="F94" t="str">
            <v>DIRECCION DE DISTRIBUCION</v>
          </cell>
          <cell r="G94">
            <v>12000</v>
          </cell>
          <cell r="H94" t="str">
            <v>Periodo 1</v>
          </cell>
          <cell r="I94" t="str">
            <v>27 diciembre de 1967 – 3 de febrero de 1975</v>
          </cell>
          <cell r="J94" t="str">
            <v>AUDITORIAS</v>
          </cell>
        </row>
        <row r="95">
          <cell r="C95" t="str">
            <v>Auditorías Internas</v>
          </cell>
          <cell r="D95">
            <v>44</v>
          </cell>
          <cell r="E95" t="str">
            <v>002</v>
          </cell>
          <cell r="F95" t="str">
            <v>SECCION CONTABILIDAD</v>
          </cell>
          <cell r="G95">
            <v>11330</v>
          </cell>
          <cell r="H95" t="str">
            <v>Periodo 4</v>
          </cell>
          <cell r="I95" t="str">
            <v>15 de octubre de 1982 – 7 de junio de 1995</v>
          </cell>
          <cell r="J95" t="str">
            <v>AUDITORIAS</v>
          </cell>
        </row>
        <row r="96">
          <cell r="C96" t="str">
            <v>Auditorías Internas</v>
          </cell>
          <cell r="D96">
            <v>44</v>
          </cell>
          <cell r="E96" t="str">
            <v>002</v>
          </cell>
          <cell r="F96" t="str">
            <v>OFICINA JURIDICA</v>
          </cell>
          <cell r="G96">
            <v>10010</v>
          </cell>
          <cell r="H96" t="str">
            <v>Periodo 5</v>
          </cell>
          <cell r="I96" t="str">
            <v>8 de junio de 1995 – 28 de agosto de 1997</v>
          </cell>
          <cell r="J96" t="str">
            <v>AUDITORIAS</v>
          </cell>
        </row>
        <row r="97">
          <cell r="D97">
            <v>45</v>
          </cell>
          <cell r="F97" t="str">
            <v>SECCION TESORERIA</v>
          </cell>
          <cell r="G97">
            <v>11310</v>
          </cell>
          <cell r="H97" t="str">
            <v>Periodo 4</v>
          </cell>
          <cell r="I97" t="str">
            <v>15 de octubre de 1982 – 7 de junio de 1995</v>
          </cell>
          <cell r="J97" t="str">
            <v>AUTOLIQUIDACIONES Y CONSIGNACIONES DE DISTRIBUIDORES</v>
          </cell>
        </row>
        <row r="98">
          <cell r="D98">
            <v>46</v>
          </cell>
          <cell r="F98" t="str">
            <v>SECCION CONTABILIDAD</v>
          </cell>
          <cell r="G98">
            <v>11330</v>
          </cell>
          <cell r="H98" t="str">
            <v>Periodo 4</v>
          </cell>
          <cell r="I98" t="str">
            <v>15 de octubre de 1982 – 7 de junio de 1995</v>
          </cell>
          <cell r="J98" t="str">
            <v>AVALUOS CATASTRALES</v>
          </cell>
        </row>
        <row r="99">
          <cell r="D99">
            <v>47</v>
          </cell>
          <cell r="F99" t="str">
            <v>DIRECCION DE ADMINISTRACION</v>
          </cell>
          <cell r="G99">
            <v>11000</v>
          </cell>
          <cell r="H99" t="str">
            <v>Periodo 1</v>
          </cell>
          <cell r="I99" t="str">
            <v>27 diciembre de 1967 – 3 de febrero de 1975</v>
          </cell>
          <cell r="J99" t="str">
            <v>BALANCE GENERAL</v>
          </cell>
        </row>
        <row r="100">
          <cell r="D100">
            <v>47</v>
          </cell>
          <cell r="F100" t="str">
            <v>CONTABILIDAD</v>
          </cell>
          <cell r="G100">
            <v>10110</v>
          </cell>
          <cell r="H100" t="str">
            <v>Periodo 3</v>
          </cell>
          <cell r="I100" t="str">
            <v>1 de agosto de 1978 – 14 de octubre de 1982</v>
          </cell>
          <cell r="J100" t="str">
            <v>BALANCE GENERAL</v>
          </cell>
        </row>
        <row r="101">
          <cell r="D101">
            <v>47</v>
          </cell>
          <cell r="F101" t="str">
            <v>SECCION CONTABILIDAD</v>
          </cell>
          <cell r="G101">
            <v>11330</v>
          </cell>
          <cell r="H101" t="str">
            <v>Periodo 4</v>
          </cell>
          <cell r="I101" t="str">
            <v>15 de octubre de 1982 – 7 de junio de 1995</v>
          </cell>
          <cell r="J101" t="str">
            <v>BALANCE GENERAL</v>
          </cell>
        </row>
        <row r="102">
          <cell r="D102">
            <v>47</v>
          </cell>
          <cell r="F102" t="str">
            <v>UNIDAD FINANCIERA Y CONTABLE</v>
          </cell>
          <cell r="G102">
            <v>10110</v>
          </cell>
          <cell r="H102" t="str">
            <v>Periodo 6</v>
          </cell>
          <cell r="I102" t="str">
            <v>29 de agosto de 1997 – 21 de febrero de 2002</v>
          </cell>
          <cell r="J102" t="str">
            <v>BALANCE GENERAL</v>
          </cell>
        </row>
        <row r="103">
          <cell r="D103">
            <v>47</v>
          </cell>
          <cell r="F103" t="str">
            <v>UNIDAD FINANCIERA Y CONTABLE</v>
          </cell>
          <cell r="G103">
            <v>10110</v>
          </cell>
          <cell r="H103" t="str">
            <v>Periodo 7</v>
          </cell>
          <cell r="I103" t="str">
            <v>22 de febrero de 2002 – 30 de julio de 2006</v>
          </cell>
          <cell r="J103" t="str">
            <v>BALANCE GENERAL</v>
          </cell>
        </row>
        <row r="104">
          <cell r="C104" t="str">
            <v>Auxilios de Personal</v>
          </cell>
          <cell r="D104">
            <v>48</v>
          </cell>
          <cell r="E104" t="str">
            <v>001</v>
          </cell>
          <cell r="F104" t="str">
            <v>DIVISION DE PERSONAL</v>
          </cell>
          <cell r="G104">
            <v>11200</v>
          </cell>
          <cell r="H104" t="str">
            <v>Periodo 4</v>
          </cell>
          <cell r="I104" t="str">
            <v>15 de octubre de 1982 – 7 de junio de 1995</v>
          </cell>
          <cell r="J104" t="str">
            <v>BENEFICIOS</v>
          </cell>
        </row>
        <row r="105">
          <cell r="C105" t="str">
            <v>Subsidios de Personal</v>
          </cell>
          <cell r="D105">
            <v>49</v>
          </cell>
          <cell r="E105" t="str">
            <v>001</v>
          </cell>
          <cell r="F105" t="str">
            <v>UNIDAD DE RECURSOS HUMANOS</v>
          </cell>
          <cell r="G105">
            <v>10120</v>
          </cell>
          <cell r="H105" t="str">
            <v>Periodo 5</v>
          </cell>
          <cell r="I105" t="str">
            <v>8 de junio de 1995 – 28 de agosto de 1997</v>
          </cell>
          <cell r="J105" t="str">
            <v>BENEFICIOS</v>
          </cell>
        </row>
        <row r="106">
          <cell r="C106" t="str">
            <v>Boletín Diario de Tesorería</v>
          </cell>
          <cell r="D106">
            <v>50</v>
          </cell>
          <cell r="E106" t="str">
            <v>001</v>
          </cell>
          <cell r="F106" t="str">
            <v>SECCION TESORERIA</v>
          </cell>
          <cell r="G106">
            <v>11310</v>
          </cell>
          <cell r="H106" t="str">
            <v>Periodo 4</v>
          </cell>
          <cell r="I106" t="str">
            <v>15 de octubre de 1982 – 7 de junio de 1995</v>
          </cell>
          <cell r="J106" t="str">
            <v>BOLETINES</v>
          </cell>
        </row>
        <row r="107">
          <cell r="C107" t="str">
            <v>Boletín Diario de Tesorería</v>
          </cell>
          <cell r="D107">
            <v>50</v>
          </cell>
          <cell r="E107" t="str">
            <v>001</v>
          </cell>
          <cell r="F107" t="str">
            <v>UNIDAD FINANCIERA Y CONTABLE</v>
          </cell>
          <cell r="G107">
            <v>10110</v>
          </cell>
          <cell r="H107" t="str">
            <v>Periodo 5</v>
          </cell>
          <cell r="I107" t="str">
            <v>8 de junio de 1995 – 28 de agosto de 1997</v>
          </cell>
          <cell r="J107" t="str">
            <v>BOLETINES</v>
          </cell>
        </row>
        <row r="108">
          <cell r="C108" t="str">
            <v>Boletín Diario de Tesorería</v>
          </cell>
          <cell r="D108">
            <v>50</v>
          </cell>
          <cell r="E108" t="str">
            <v>001</v>
          </cell>
          <cell r="F108" t="str">
            <v>UNIDAD FINANCIERA Y CONTABLE</v>
          </cell>
          <cell r="G108">
            <v>10110</v>
          </cell>
          <cell r="H108" t="str">
            <v>Periodo 6</v>
          </cell>
          <cell r="I108" t="str">
            <v>29 de agosto de 1997 – 21 de febrero de 2002</v>
          </cell>
          <cell r="J108" t="str">
            <v>BOLETINES</v>
          </cell>
        </row>
        <row r="109">
          <cell r="C109" t="str">
            <v>Boletín Diario de Tesorería</v>
          </cell>
          <cell r="D109">
            <v>50</v>
          </cell>
          <cell r="E109" t="str">
            <v>001</v>
          </cell>
          <cell r="F109" t="str">
            <v>UNIDAD FINANCIERA Y CONTABLE</v>
          </cell>
          <cell r="G109">
            <v>10110</v>
          </cell>
          <cell r="H109" t="str">
            <v>Periodo 7</v>
          </cell>
          <cell r="I109" t="str">
            <v>22 de febrero de 2002 – 30 de julio de 2006</v>
          </cell>
          <cell r="J109" t="str">
            <v>BOLETINES</v>
          </cell>
        </row>
        <row r="110">
          <cell r="D110">
            <v>51</v>
          </cell>
          <cell r="F110" t="str">
            <v>SECCION DE TESORERIA GENERAL</v>
          </cell>
          <cell r="G110">
            <v>11120</v>
          </cell>
          <cell r="H110" t="str">
            <v>Periodo 2</v>
          </cell>
          <cell r="I110" t="str">
            <v>4 de febrero de 1975 – 31 de julio de 1978</v>
          </cell>
          <cell r="J110" t="str">
            <v>CAJA MENOR</v>
          </cell>
        </row>
        <row r="111">
          <cell r="D111">
            <v>51</v>
          </cell>
          <cell r="F111" t="str">
            <v>SECCION TESORERIA</v>
          </cell>
          <cell r="G111">
            <v>11310</v>
          </cell>
          <cell r="H111" t="str">
            <v>Periodo 4</v>
          </cell>
          <cell r="I111" t="str">
            <v>15 de octubre de 1982 – 7 de junio de 1995</v>
          </cell>
          <cell r="J111" t="str">
            <v>CAJA MENOR</v>
          </cell>
        </row>
        <row r="112">
          <cell r="D112">
            <v>51</v>
          </cell>
          <cell r="F112" t="str">
            <v>UNIDAD FINANCIERA Y CONTABLE</v>
          </cell>
          <cell r="G112">
            <v>10110</v>
          </cell>
          <cell r="H112" t="str">
            <v>Periodo 5</v>
          </cell>
          <cell r="I112" t="str">
            <v>8 de junio de 1995 – 28 de agosto de 1997</v>
          </cell>
          <cell r="J112" t="str">
            <v>CAJA MENOR</v>
          </cell>
        </row>
        <row r="113">
          <cell r="D113">
            <v>51</v>
          </cell>
          <cell r="F113" t="str">
            <v>UNIDAD FINANCIERA Y CONTABLE</v>
          </cell>
          <cell r="G113">
            <v>10110</v>
          </cell>
          <cell r="H113" t="str">
            <v>Periodo 6</v>
          </cell>
          <cell r="I113" t="str">
            <v>29 de agosto de 1997 – 21 de febrero de 2002</v>
          </cell>
          <cell r="J113" t="str">
            <v>CAJA MENOR</v>
          </cell>
        </row>
        <row r="114">
          <cell r="D114">
            <v>51</v>
          </cell>
          <cell r="F114" t="str">
            <v>UNIDAD FINANCIERA Y CONTABLE</v>
          </cell>
          <cell r="G114">
            <v>10110</v>
          </cell>
          <cell r="H114" t="str">
            <v>Periodo 7</v>
          </cell>
          <cell r="I114" t="str">
            <v>22 de febrero de 2002 – 30 de julio de 2006</v>
          </cell>
          <cell r="J114" t="str">
            <v>CAJA MENOR</v>
          </cell>
        </row>
        <row r="115">
          <cell r="D115">
            <v>52</v>
          </cell>
          <cell r="F115" t="str">
            <v>UNIDAD FINANCIERA Y CONTABLE</v>
          </cell>
          <cell r="G115">
            <v>10110</v>
          </cell>
          <cell r="H115" t="str">
            <v>Periodo 5</v>
          </cell>
          <cell r="I115" t="str">
            <v>8 de junio de 1995 – 28 de agosto de 1997</v>
          </cell>
          <cell r="J115" t="str">
            <v>CAUSACIONES</v>
          </cell>
        </row>
        <row r="116">
          <cell r="D116">
            <v>52</v>
          </cell>
          <cell r="F116" t="str">
            <v>UNIDAD FINANCIERA Y CONTABLE</v>
          </cell>
          <cell r="G116">
            <v>10110</v>
          </cell>
          <cell r="H116" t="str">
            <v>Periodo 6</v>
          </cell>
          <cell r="I116" t="str">
            <v>29 de agosto de 1997 – 21 de febrero de 2002</v>
          </cell>
          <cell r="J116" t="str">
            <v>CAUSACIONES</v>
          </cell>
        </row>
        <row r="117">
          <cell r="D117">
            <v>52</v>
          </cell>
          <cell r="F117" t="str">
            <v>UNIDAD FINANCIERA Y CONTABLE</v>
          </cell>
          <cell r="G117">
            <v>10110</v>
          </cell>
          <cell r="H117" t="str">
            <v>Periodo 7</v>
          </cell>
          <cell r="I117" t="str">
            <v>22 de febrero de 2002 – 30 de julio de 2006</v>
          </cell>
          <cell r="J117" t="str">
            <v>CAUSACIONES</v>
          </cell>
        </row>
        <row r="118">
          <cell r="C118" t="str">
            <v>Certificados de Distribuidores</v>
          </cell>
          <cell r="D118">
            <v>53</v>
          </cell>
          <cell r="E118" t="str">
            <v>001</v>
          </cell>
          <cell r="F118" t="str">
            <v>UNIDAD FINANCIERA Y CONTABLE</v>
          </cell>
          <cell r="G118">
            <v>10110</v>
          </cell>
          <cell r="H118" t="str">
            <v>Periodo 5</v>
          </cell>
          <cell r="I118" t="str">
            <v>8 de junio de 1995 – 28 de agosto de 1997</v>
          </cell>
          <cell r="J118" t="str">
            <v>CERTIFICADOS</v>
          </cell>
        </row>
        <row r="119">
          <cell r="C119" t="str">
            <v>Certificados de Retención en la Fuente</v>
          </cell>
          <cell r="D119">
            <v>54</v>
          </cell>
          <cell r="E119" t="str">
            <v>001</v>
          </cell>
          <cell r="F119" t="str">
            <v>SECCION CONTABILIDAD</v>
          </cell>
          <cell r="G119">
            <v>11330</v>
          </cell>
          <cell r="H119" t="str">
            <v>Periodo 4</v>
          </cell>
          <cell r="I119" t="str">
            <v>15 de octubre de 1982 – 7 de junio de 1995</v>
          </cell>
          <cell r="J119" t="str">
            <v>CERTIFICADOS</v>
          </cell>
        </row>
        <row r="120">
          <cell r="C120" t="str">
            <v>Certificados Laborales</v>
          </cell>
          <cell r="D120">
            <v>55</v>
          </cell>
          <cell r="E120" t="str">
            <v>002</v>
          </cell>
          <cell r="F120" t="str">
            <v>DIVISION DE PERSONAL</v>
          </cell>
          <cell r="G120">
            <v>11200</v>
          </cell>
          <cell r="H120" t="str">
            <v>Periodo 4</v>
          </cell>
          <cell r="I120" t="str">
            <v>15 de octubre de 1982 – 7 de junio de 1995</v>
          </cell>
          <cell r="J120" t="str">
            <v>CERTIFICADOS</v>
          </cell>
        </row>
        <row r="121">
          <cell r="C121" t="str">
            <v>Certificados Laborales</v>
          </cell>
          <cell r="D121">
            <v>55</v>
          </cell>
          <cell r="E121" t="str">
            <v>001</v>
          </cell>
          <cell r="F121" t="str">
            <v>UNIDAD DE RECURSOS HUMANOS</v>
          </cell>
          <cell r="G121">
            <v>10120</v>
          </cell>
          <cell r="H121" t="str">
            <v>Periodo 6</v>
          </cell>
          <cell r="I121" t="str">
            <v>29 de agosto de 1997 – 21 de febrero de 2002</v>
          </cell>
          <cell r="J121" t="str">
            <v>CERTIFICADOS</v>
          </cell>
        </row>
        <row r="122">
          <cell r="C122" t="str">
            <v>Certificados Presupuestales</v>
          </cell>
          <cell r="D122">
            <v>56</v>
          </cell>
          <cell r="E122" t="str">
            <v>003</v>
          </cell>
          <cell r="F122" t="str">
            <v>SECCION PRESUPUESTO</v>
          </cell>
          <cell r="G122">
            <v>11320</v>
          </cell>
          <cell r="H122" t="str">
            <v>Periodo 4</v>
          </cell>
          <cell r="I122" t="str">
            <v>15 de octubre de 1982 – 7 de junio de 1995</v>
          </cell>
          <cell r="J122" t="str">
            <v>CERTIFICADOS</v>
          </cell>
        </row>
        <row r="123">
          <cell r="C123" t="str">
            <v>Certificados Presupuestales</v>
          </cell>
          <cell r="D123">
            <v>56</v>
          </cell>
          <cell r="E123" t="str">
            <v>002</v>
          </cell>
          <cell r="F123" t="str">
            <v>UNIDAD FINANCIERA Y CONTABLE</v>
          </cell>
          <cell r="G123">
            <v>10110</v>
          </cell>
          <cell r="H123" t="str">
            <v>Periodo 5</v>
          </cell>
          <cell r="I123" t="str">
            <v>8 de junio de 1995 – 28 de agosto de 1997</v>
          </cell>
          <cell r="J123" t="str">
            <v>CERTIFICADOS</v>
          </cell>
        </row>
        <row r="124">
          <cell r="C124" t="str">
            <v>Certificados Presupuestales</v>
          </cell>
          <cell r="D124">
            <v>56</v>
          </cell>
          <cell r="E124" t="str">
            <v>002</v>
          </cell>
          <cell r="F124" t="str">
            <v>SUBGERENCIA ADMINISTRATIVA Y FINANCIERA</v>
          </cell>
          <cell r="G124">
            <v>10100</v>
          </cell>
          <cell r="H124" t="str">
            <v>Periodo 6</v>
          </cell>
          <cell r="I124" t="str">
            <v>29 de agosto de 1997 – 21 de febrero de 2002</v>
          </cell>
          <cell r="J124" t="str">
            <v>CERTIFICADOS</v>
          </cell>
        </row>
        <row r="125">
          <cell r="C125" t="str">
            <v>Certificados Presupuestales</v>
          </cell>
          <cell r="D125">
            <v>56</v>
          </cell>
          <cell r="E125" t="str">
            <v>001</v>
          </cell>
          <cell r="F125" t="str">
            <v>UNIDAD FINANCIERA Y CONTABLE</v>
          </cell>
          <cell r="G125">
            <v>10110</v>
          </cell>
          <cell r="H125" t="str">
            <v>Periodo 7</v>
          </cell>
          <cell r="I125" t="str">
            <v>22 de febrero de 2002 – 30 de julio de 2006</v>
          </cell>
          <cell r="J125" t="str">
            <v>CERTIFICADOS</v>
          </cell>
        </row>
        <row r="126">
          <cell r="D126">
            <v>57</v>
          </cell>
          <cell r="F126" t="str">
            <v>GERENCIA</v>
          </cell>
          <cell r="G126">
            <v>10000</v>
          </cell>
          <cell r="H126" t="str">
            <v>Periodo 5</v>
          </cell>
          <cell r="I126" t="str">
            <v>8 de junio de 1995 – 28 de agosto de 1997</v>
          </cell>
          <cell r="J126" t="str">
            <v>CIRCULARES</v>
          </cell>
        </row>
        <row r="127">
          <cell r="C127" t="str">
            <v>Comprobantes de Baja de Bienes</v>
          </cell>
          <cell r="D127">
            <v>58</v>
          </cell>
          <cell r="E127" t="str">
            <v>001</v>
          </cell>
          <cell r="F127" t="str">
            <v>CONTABILIDAD</v>
          </cell>
          <cell r="G127">
            <v>10110</v>
          </cell>
          <cell r="H127" t="str">
            <v>Periodo 3</v>
          </cell>
          <cell r="I127" t="str">
            <v>1 de agosto de 1978 – 14 de octubre de 1982</v>
          </cell>
          <cell r="J127" t="str">
            <v>COMPROBANTES DE ALMACEN</v>
          </cell>
        </row>
        <row r="128">
          <cell r="C128" t="str">
            <v>Comprobantes de Traslado y Salida de Bienes</v>
          </cell>
          <cell r="D128">
            <v>59</v>
          </cell>
          <cell r="E128" t="str">
            <v>001</v>
          </cell>
          <cell r="F128" t="str">
            <v>SERVICIOS GENERALES</v>
          </cell>
          <cell r="G128">
            <v>11110</v>
          </cell>
          <cell r="H128" t="str">
            <v>Periodo 4</v>
          </cell>
          <cell r="I128" t="str">
            <v>15 de octubre de 1982 – 7 de junio de 1995</v>
          </cell>
          <cell r="J128" t="str">
            <v>COMPROBANTES DE ALMACEN</v>
          </cell>
        </row>
        <row r="129">
          <cell r="C129" t="str">
            <v>Comprobantes de Traslado y Salida de Bienes</v>
          </cell>
          <cell r="D129">
            <v>59</v>
          </cell>
          <cell r="E129" t="str">
            <v>001</v>
          </cell>
          <cell r="F129" t="str">
            <v>UNIDAD DE SERVICIOS GENERALES</v>
          </cell>
          <cell r="G129">
            <v>10130</v>
          </cell>
          <cell r="H129" t="str">
            <v>Periodo 5</v>
          </cell>
          <cell r="I129" t="str">
            <v>8 de junio de 1995 – 28 de agosto de 1997</v>
          </cell>
          <cell r="J129" t="str">
            <v>COMPROBANTES DE ALMACEN</v>
          </cell>
        </row>
        <row r="130">
          <cell r="C130" t="str">
            <v>Comprobantes de Traslado y Salida de Bienes</v>
          </cell>
          <cell r="D130">
            <v>59</v>
          </cell>
          <cell r="E130" t="str">
            <v>001</v>
          </cell>
          <cell r="F130" t="str">
            <v>UNIDAD DE SERVICIOS GENERALES</v>
          </cell>
          <cell r="G130">
            <v>10130</v>
          </cell>
          <cell r="H130" t="str">
            <v>Periodo 6</v>
          </cell>
          <cell r="I130" t="str">
            <v>29 de agosto de 1997 – 21 de febrero de 2002</v>
          </cell>
          <cell r="J130" t="str">
            <v>COMPROBANTES DE ALMACEN</v>
          </cell>
        </row>
        <row r="131">
          <cell r="C131" t="str">
            <v>Traslados de Almacen</v>
          </cell>
          <cell r="D131">
            <v>60</v>
          </cell>
          <cell r="E131" t="str">
            <v>002</v>
          </cell>
          <cell r="F131" t="str">
            <v>SERVICIOS GENERALES</v>
          </cell>
          <cell r="G131">
            <v>11110</v>
          </cell>
          <cell r="H131" t="str">
            <v>Periodo 4</v>
          </cell>
          <cell r="I131" t="str">
            <v>15 de octubre de 1982 – 7 de junio de 1995</v>
          </cell>
          <cell r="J131" t="str">
            <v>COMPROBANTES DE ALMACEN</v>
          </cell>
        </row>
        <row r="132">
          <cell r="C132" t="str">
            <v>Traslados de Almacen</v>
          </cell>
          <cell r="D132">
            <v>60</v>
          </cell>
          <cell r="E132" t="str">
            <v>002</v>
          </cell>
          <cell r="F132" t="str">
            <v>UNIDAD DE SERVICIOS GENERALES</v>
          </cell>
          <cell r="G132">
            <v>10130</v>
          </cell>
          <cell r="H132" t="str">
            <v>Periodo 6</v>
          </cell>
          <cell r="I132" t="str">
            <v>29 de agosto de 1997 – 21 de febrero de 2002</v>
          </cell>
          <cell r="J132" t="str">
            <v>COMPROBANTES DE ALMACEN</v>
          </cell>
        </row>
        <row r="133">
          <cell r="D133">
            <v>61</v>
          </cell>
          <cell r="F133" t="str">
            <v>DIRECCION DE ADMINISTRACION</v>
          </cell>
          <cell r="G133">
            <v>11000</v>
          </cell>
          <cell r="H133" t="str">
            <v>Periodo 1</v>
          </cell>
          <cell r="I133" t="str">
            <v>27 diciembre de 1967 – 3 de febrero de 1975</v>
          </cell>
          <cell r="J133" t="str">
            <v>COMPROBANTES DE ALMACEN</v>
          </cell>
        </row>
        <row r="134">
          <cell r="D134">
            <v>61</v>
          </cell>
          <cell r="F134" t="str">
            <v>SERVICIOS GENERALES</v>
          </cell>
          <cell r="G134">
            <v>11110</v>
          </cell>
          <cell r="H134" t="str">
            <v>Periodo 4</v>
          </cell>
          <cell r="I134" t="str">
            <v>15 de octubre de 1982 – 7 de junio de 1995</v>
          </cell>
          <cell r="J134" t="str">
            <v>COMPROBANTES DE ALMACEN</v>
          </cell>
        </row>
        <row r="135">
          <cell r="D135">
            <v>61</v>
          </cell>
          <cell r="F135" t="str">
            <v>UNIDAD DE SERVICIOS GENERALES</v>
          </cell>
          <cell r="G135">
            <v>10130</v>
          </cell>
          <cell r="H135" t="str">
            <v>Periodo 5</v>
          </cell>
          <cell r="I135" t="str">
            <v>8 de junio de 1995 – 28 de agosto de 1997</v>
          </cell>
          <cell r="J135" t="str">
            <v>COMPROBANTES DE ALMACEN</v>
          </cell>
        </row>
        <row r="136">
          <cell r="D136">
            <v>61</v>
          </cell>
          <cell r="F136" t="str">
            <v>UNIDAD DE SERVICIOS GENERALES</v>
          </cell>
          <cell r="G136">
            <v>10130</v>
          </cell>
          <cell r="H136" t="str">
            <v>Periodo 6</v>
          </cell>
          <cell r="I136" t="str">
            <v>29 de agosto de 1997 – 21 de febrero de 2002</v>
          </cell>
          <cell r="J136" t="str">
            <v>COMPROBANTES DE ALMACEN</v>
          </cell>
        </row>
        <row r="137">
          <cell r="D137">
            <v>61</v>
          </cell>
          <cell r="F137" t="str">
            <v>UNIDAD DE SERVICIOS GENERALES</v>
          </cell>
          <cell r="G137">
            <v>10130</v>
          </cell>
          <cell r="H137" t="str">
            <v>Periodo 7</v>
          </cell>
          <cell r="I137" t="str">
            <v>22 de febrero de 2002 – 30 de julio de 2006</v>
          </cell>
          <cell r="J137" t="str">
            <v>COMPROBANTES DE ALMACEN</v>
          </cell>
        </row>
        <row r="138">
          <cell r="C138" t="str">
            <v>Comprobante de Diario y de Ajuste</v>
          </cell>
          <cell r="D138">
            <v>62</v>
          </cell>
          <cell r="E138" t="str">
            <v>001</v>
          </cell>
          <cell r="F138" t="str">
            <v>SECCION CONTABILIDAD</v>
          </cell>
          <cell r="G138">
            <v>11330</v>
          </cell>
          <cell r="H138" t="str">
            <v>Periodo 4</v>
          </cell>
          <cell r="I138" t="str">
            <v>15 de octubre de 1982 – 7 de junio de 1995</v>
          </cell>
          <cell r="J138" t="str">
            <v>COMPROBANTES DE CONTABILIDAD</v>
          </cell>
        </row>
        <row r="139">
          <cell r="C139" t="str">
            <v>Comprobante de Diario y de Ajuste</v>
          </cell>
          <cell r="D139">
            <v>62</v>
          </cell>
          <cell r="E139" t="str">
            <v>001</v>
          </cell>
          <cell r="F139" t="str">
            <v>UNIDAD FINANCIERA Y CONTABLE</v>
          </cell>
          <cell r="G139">
            <v>10110</v>
          </cell>
          <cell r="H139" t="str">
            <v>Periodo 5</v>
          </cell>
          <cell r="I139" t="str">
            <v>8 de junio de 1995 – 28 de agosto de 1997</v>
          </cell>
          <cell r="J139" t="str">
            <v>COMPROBANTES DE CONTABILIDAD</v>
          </cell>
        </row>
        <row r="140">
          <cell r="C140" t="str">
            <v>Comprobante de Diario y de Ajuste</v>
          </cell>
          <cell r="D140">
            <v>62</v>
          </cell>
          <cell r="E140" t="str">
            <v>001</v>
          </cell>
          <cell r="F140" t="str">
            <v>UNIDAD FINANCIERA Y CONTABLE</v>
          </cell>
          <cell r="G140">
            <v>10110</v>
          </cell>
          <cell r="H140" t="str">
            <v>Periodo 6</v>
          </cell>
          <cell r="I140" t="str">
            <v>29 de agosto de 1997 – 21 de febrero de 2002</v>
          </cell>
          <cell r="J140" t="str">
            <v>COMPROBANTES DE CONTABILIDAD</v>
          </cell>
        </row>
        <row r="141">
          <cell r="C141" t="str">
            <v>Comprobantes de Consignaciones</v>
          </cell>
          <cell r="D141">
            <v>63</v>
          </cell>
          <cell r="E141" t="str">
            <v>002</v>
          </cell>
          <cell r="F141" t="str">
            <v>SECCION CONTABILIDAD</v>
          </cell>
          <cell r="G141">
            <v>11330</v>
          </cell>
          <cell r="H141" t="str">
            <v>Periodo 4</v>
          </cell>
          <cell r="I141" t="str">
            <v>15 de octubre de 1982 – 7 de junio de 1995</v>
          </cell>
          <cell r="J141" t="str">
            <v>COMPROBANTES DE CONTABILIDAD</v>
          </cell>
        </row>
        <row r="142">
          <cell r="C142" t="str">
            <v>Comprobantes de Consignaciones</v>
          </cell>
          <cell r="D142">
            <v>63</v>
          </cell>
          <cell r="E142" t="str">
            <v>002</v>
          </cell>
          <cell r="F142" t="str">
            <v>UNIDAD FINANCIERA Y CONTABLE</v>
          </cell>
          <cell r="G142">
            <v>10110</v>
          </cell>
          <cell r="H142" t="str">
            <v>Periodo 5</v>
          </cell>
          <cell r="I142" t="str">
            <v>8 de junio de 1995 – 28 de agosto de 1997</v>
          </cell>
          <cell r="J142" t="str">
            <v>COMPROBANTES DE CONTABILIDAD</v>
          </cell>
        </row>
        <row r="143">
          <cell r="C143" t="str">
            <v>Comprobantes de Consignaciones</v>
          </cell>
          <cell r="D143">
            <v>63</v>
          </cell>
          <cell r="E143" t="str">
            <v>002</v>
          </cell>
          <cell r="F143" t="str">
            <v>UNIDAD FINANCIERA Y CONTABLE</v>
          </cell>
          <cell r="G143">
            <v>10110</v>
          </cell>
          <cell r="H143" t="str">
            <v>Periodo 6</v>
          </cell>
          <cell r="I143" t="str">
            <v>29 de agosto de 1997 – 21 de febrero de 2002</v>
          </cell>
          <cell r="J143" t="str">
            <v>COMPROBANTES DE CONTABILIDAD</v>
          </cell>
        </row>
        <row r="144">
          <cell r="C144" t="str">
            <v>Comprobantes de Consignaciones</v>
          </cell>
          <cell r="D144">
            <v>63</v>
          </cell>
          <cell r="E144" t="str">
            <v>001</v>
          </cell>
          <cell r="F144" t="str">
            <v>UNIDAD FINANCIERA Y CONTABLE</v>
          </cell>
          <cell r="G144">
            <v>10110</v>
          </cell>
          <cell r="H144" t="str">
            <v>Periodo 7</v>
          </cell>
          <cell r="I144" t="str">
            <v>22 de febrero de 2002 – 30 de julio de 2006</v>
          </cell>
          <cell r="J144" t="str">
            <v>COMPROBANTES DE CONTABILIDAD</v>
          </cell>
        </row>
        <row r="145">
          <cell r="C145" t="str">
            <v>Comprobantes de Diario</v>
          </cell>
          <cell r="D145">
            <v>64</v>
          </cell>
          <cell r="E145" t="str">
            <v>003</v>
          </cell>
          <cell r="F145" t="str">
            <v>SECCION CONTABILIDAD</v>
          </cell>
          <cell r="G145">
            <v>11330</v>
          </cell>
          <cell r="H145" t="str">
            <v>Periodo 4</v>
          </cell>
          <cell r="I145" t="str">
            <v>15 de octubre de 1982 – 7 de junio de 1995</v>
          </cell>
          <cell r="J145" t="str">
            <v>COMPROBANTES DE CONTABILIDAD</v>
          </cell>
        </row>
        <row r="146">
          <cell r="C146" t="str">
            <v>Comprobantes de Diario</v>
          </cell>
          <cell r="D146">
            <v>64</v>
          </cell>
          <cell r="E146" t="str">
            <v>003</v>
          </cell>
          <cell r="F146" t="str">
            <v>UNIDAD FINANCIERA Y CONTABLE</v>
          </cell>
          <cell r="G146">
            <v>10110</v>
          </cell>
          <cell r="H146" t="str">
            <v>Periodo 5</v>
          </cell>
          <cell r="I146" t="str">
            <v>8 de junio de 1995 – 28 de agosto de 1997</v>
          </cell>
          <cell r="J146" t="str">
            <v>COMPROBANTES DE CONTABILIDAD</v>
          </cell>
        </row>
        <row r="147">
          <cell r="C147" t="str">
            <v>Comprobantes de Diario</v>
          </cell>
          <cell r="D147">
            <v>64</v>
          </cell>
          <cell r="E147" t="str">
            <v>003</v>
          </cell>
          <cell r="F147" t="str">
            <v>UNIDAD FINANCIERA Y CONTABLE</v>
          </cell>
          <cell r="G147">
            <v>10110</v>
          </cell>
          <cell r="H147" t="str">
            <v>Periodo 6</v>
          </cell>
          <cell r="I147" t="str">
            <v>29 de agosto de 1997 – 21 de febrero de 2002</v>
          </cell>
          <cell r="J147" t="str">
            <v>COMPROBANTES DE CONTABILIDAD</v>
          </cell>
        </row>
        <row r="148">
          <cell r="C148" t="str">
            <v>Comprobantes de Egreso</v>
          </cell>
          <cell r="D148">
            <v>65</v>
          </cell>
          <cell r="E148" t="str">
            <v>001</v>
          </cell>
          <cell r="F148" t="str">
            <v>DIRECCION DE ADMINISTRACION</v>
          </cell>
          <cell r="G148">
            <v>11000</v>
          </cell>
          <cell r="H148" t="str">
            <v>Periodo 1</v>
          </cell>
          <cell r="I148" t="str">
            <v>27 diciembre de 1967 – 3 de febrero de 1975</v>
          </cell>
          <cell r="J148" t="str">
            <v>COMPROBANTES DE CONTABILIDAD</v>
          </cell>
        </row>
        <row r="149">
          <cell r="C149" t="str">
            <v>Comprobantes de Egreso</v>
          </cell>
          <cell r="D149">
            <v>65</v>
          </cell>
          <cell r="E149" t="str">
            <v>004</v>
          </cell>
          <cell r="F149" t="str">
            <v>SECCION CONTABILIDAD</v>
          </cell>
          <cell r="G149">
            <v>11330</v>
          </cell>
          <cell r="H149" t="str">
            <v>Periodo 4</v>
          </cell>
          <cell r="I149" t="str">
            <v>15 de octubre de 1982 – 7 de junio de 1995</v>
          </cell>
          <cell r="J149" t="str">
            <v>COMPROBANTES DE CONTABILIDAD</v>
          </cell>
        </row>
        <row r="150">
          <cell r="C150" t="str">
            <v>Comprobantes de Egreso</v>
          </cell>
          <cell r="D150">
            <v>65</v>
          </cell>
          <cell r="E150" t="str">
            <v>004</v>
          </cell>
          <cell r="F150" t="str">
            <v>UNIDAD FINANCIERA Y CONTABLE</v>
          </cell>
          <cell r="G150">
            <v>10110</v>
          </cell>
          <cell r="H150" t="str">
            <v>Periodo 5</v>
          </cell>
          <cell r="I150" t="str">
            <v>8 de junio de 1995 – 28 de agosto de 1997</v>
          </cell>
          <cell r="J150" t="str">
            <v>COMPROBANTES DE CONTABILIDAD</v>
          </cell>
        </row>
        <row r="151">
          <cell r="C151" t="str">
            <v>Comprobantes de Egreso</v>
          </cell>
          <cell r="D151">
            <v>65</v>
          </cell>
          <cell r="E151" t="str">
            <v>004</v>
          </cell>
          <cell r="F151" t="str">
            <v>UNIDAD FINANCIERA Y CONTABLE</v>
          </cell>
          <cell r="G151">
            <v>10110</v>
          </cell>
          <cell r="H151" t="str">
            <v>Periodo 6</v>
          </cell>
          <cell r="I151" t="str">
            <v>29 de agosto de 1997 – 21 de febrero de 2002</v>
          </cell>
          <cell r="J151" t="str">
            <v>COMPROBANTES DE CONTABILIDAD</v>
          </cell>
        </row>
        <row r="152">
          <cell r="C152" t="str">
            <v>Comprobantes de Egreso</v>
          </cell>
          <cell r="D152">
            <v>65</v>
          </cell>
          <cell r="E152" t="str">
            <v>002</v>
          </cell>
          <cell r="F152" t="str">
            <v>UNIDAD FINANCIERA Y CONTABLE</v>
          </cell>
          <cell r="G152">
            <v>10110</v>
          </cell>
          <cell r="H152" t="str">
            <v>Periodo 7</v>
          </cell>
          <cell r="I152" t="str">
            <v>22 de febrero de 2002 – 30 de julio de 2006</v>
          </cell>
          <cell r="J152" t="str">
            <v>COMPROBANTES DE CONTABILIDAD</v>
          </cell>
        </row>
        <row r="153">
          <cell r="C153" t="str">
            <v>Comprobantes de Ingreso</v>
          </cell>
          <cell r="D153">
            <v>66</v>
          </cell>
          <cell r="E153" t="str">
            <v>005</v>
          </cell>
          <cell r="F153" t="str">
            <v>SECCION CONTABILIDAD</v>
          </cell>
          <cell r="G153">
            <v>11330</v>
          </cell>
          <cell r="H153" t="str">
            <v>Periodo 4</v>
          </cell>
          <cell r="I153" t="str">
            <v>15 de octubre de 1982 – 7 de junio de 1995</v>
          </cell>
          <cell r="J153" t="str">
            <v>COMPROBANTES DE CONTABILIDAD</v>
          </cell>
        </row>
        <row r="154">
          <cell r="C154" t="str">
            <v>Comprobantes de Ingreso</v>
          </cell>
          <cell r="D154">
            <v>66</v>
          </cell>
          <cell r="E154" t="str">
            <v>005</v>
          </cell>
          <cell r="F154" t="str">
            <v>UNIDAD FINANCIERA Y CONTABLE</v>
          </cell>
          <cell r="G154">
            <v>10110</v>
          </cell>
          <cell r="H154" t="str">
            <v>Periodo 5</v>
          </cell>
          <cell r="I154" t="str">
            <v>8 de junio de 1995 – 28 de agosto de 1997</v>
          </cell>
          <cell r="J154" t="str">
            <v>COMPROBANTES DE CONTABILIDAD</v>
          </cell>
        </row>
        <row r="155">
          <cell r="C155" t="str">
            <v>Comprobantes de Ingreso</v>
          </cell>
          <cell r="D155">
            <v>66</v>
          </cell>
          <cell r="E155" t="str">
            <v>005</v>
          </cell>
          <cell r="F155" t="str">
            <v>UNIDAD FINANCIERA Y CONTABLE</v>
          </cell>
          <cell r="G155">
            <v>10110</v>
          </cell>
          <cell r="H155" t="str">
            <v>Periodo 6</v>
          </cell>
          <cell r="I155" t="str">
            <v>29 de agosto de 1997 – 21 de febrero de 2002</v>
          </cell>
          <cell r="J155" t="str">
            <v>COMPROBANTES DE CONTABILIDAD</v>
          </cell>
        </row>
        <row r="156">
          <cell r="C156" t="str">
            <v>Comprobantes de Ingreso</v>
          </cell>
          <cell r="D156">
            <v>66</v>
          </cell>
          <cell r="E156" t="str">
            <v>003</v>
          </cell>
          <cell r="F156" t="str">
            <v>UNIDAD FINANCIERA Y CONTABLE</v>
          </cell>
          <cell r="G156">
            <v>10110</v>
          </cell>
          <cell r="H156" t="str">
            <v>Periodo 7</v>
          </cell>
          <cell r="I156" t="str">
            <v>22 de febrero de 2002 – 30 de julio de 2006</v>
          </cell>
          <cell r="J156" t="str">
            <v>COMPROBANTES DE CONTABILIDAD</v>
          </cell>
        </row>
        <row r="157">
          <cell r="C157" t="str">
            <v>Notas Crédito</v>
          </cell>
          <cell r="D157">
            <v>67</v>
          </cell>
          <cell r="E157" t="str">
            <v>006</v>
          </cell>
          <cell r="F157" t="str">
            <v>SECCION CONTABILIDAD</v>
          </cell>
          <cell r="G157">
            <v>11330</v>
          </cell>
          <cell r="H157" t="str">
            <v>Periodo 4</v>
          </cell>
          <cell r="I157" t="str">
            <v>15 de octubre de 1982 – 7 de junio de 1995</v>
          </cell>
          <cell r="J157" t="str">
            <v>COMPROBANTES DE CONTABILIDAD</v>
          </cell>
        </row>
        <row r="158">
          <cell r="D158">
            <v>68</v>
          </cell>
          <cell r="F158" t="str">
            <v>SECCION CONTABILIDAD</v>
          </cell>
          <cell r="G158">
            <v>11330</v>
          </cell>
          <cell r="H158" t="str">
            <v>Periodo 4</v>
          </cell>
          <cell r="I158" t="str">
            <v>15 de octubre de 1982 – 7 de junio de 1995</v>
          </cell>
          <cell r="J158" t="str">
            <v>COMPROBANTES DE CONTABILIDAD</v>
          </cell>
        </row>
        <row r="159">
          <cell r="D159">
            <v>68</v>
          </cell>
          <cell r="F159" t="str">
            <v>UNIDAD FINANCIERA Y CONTABLE</v>
          </cell>
          <cell r="G159">
            <v>10110</v>
          </cell>
          <cell r="H159" t="str">
            <v>Periodo 5</v>
          </cell>
          <cell r="I159" t="str">
            <v>8 de junio de 1995 – 28 de agosto de 1997</v>
          </cell>
          <cell r="J159" t="str">
            <v>COMPROBANTES DE CONTABILIDAD</v>
          </cell>
        </row>
        <row r="160">
          <cell r="D160">
            <v>68</v>
          </cell>
          <cell r="F160" t="str">
            <v>UNIDAD FINANCIERA Y CONTABLE</v>
          </cell>
          <cell r="G160">
            <v>10110</v>
          </cell>
          <cell r="H160" t="str">
            <v>Periodo 6</v>
          </cell>
          <cell r="I160" t="str">
            <v>29 de agosto de 1997 – 21 de febrero de 2002</v>
          </cell>
          <cell r="J160" t="str">
            <v>COMPROBANTES DE CONTABILIDAD</v>
          </cell>
        </row>
        <row r="161">
          <cell r="C161" t="str">
            <v>Conceptos Técnicos Planes de Premios</v>
          </cell>
          <cell r="D161">
            <v>69</v>
          </cell>
          <cell r="E161" t="str">
            <v>001</v>
          </cell>
          <cell r="F161" t="str">
            <v>OFICINA JURIDICA</v>
          </cell>
          <cell r="G161">
            <v>10010</v>
          </cell>
          <cell r="H161" t="str">
            <v>Periodo 5</v>
          </cell>
          <cell r="I161" t="str">
            <v>8 de junio de 1995 – 28 de agosto de 1997</v>
          </cell>
          <cell r="J161" t="str">
            <v>CONCEPTOS</v>
          </cell>
        </row>
        <row r="162">
          <cell r="C162" t="str">
            <v>Conciliaciones Bancarias</v>
          </cell>
          <cell r="D162">
            <v>70</v>
          </cell>
          <cell r="E162" t="str">
            <v>001</v>
          </cell>
          <cell r="F162" t="str">
            <v>SECCION CONTABILIDAD</v>
          </cell>
          <cell r="G162">
            <v>11330</v>
          </cell>
          <cell r="H162" t="str">
            <v>Periodo 4</v>
          </cell>
          <cell r="I162" t="str">
            <v>15 de octubre de 1982 – 7 de junio de 1995</v>
          </cell>
          <cell r="J162" t="str">
            <v>CONCILIACIONES</v>
          </cell>
        </row>
        <row r="163">
          <cell r="C163" t="str">
            <v>Conciliaciones Bancarias</v>
          </cell>
          <cell r="D163">
            <v>70</v>
          </cell>
          <cell r="E163" t="str">
            <v>001</v>
          </cell>
          <cell r="F163" t="str">
            <v>UNIDAD FINANCIERA Y CONTABLE</v>
          </cell>
          <cell r="G163">
            <v>10110</v>
          </cell>
          <cell r="H163" t="str">
            <v>Periodo 5</v>
          </cell>
          <cell r="I163" t="str">
            <v>8 de junio de 1995 – 28 de agosto de 1997</v>
          </cell>
          <cell r="J163" t="str">
            <v>CONCILIACIONES</v>
          </cell>
        </row>
        <row r="164">
          <cell r="C164" t="str">
            <v>Conciliaciones Bancarias</v>
          </cell>
          <cell r="D164">
            <v>70</v>
          </cell>
          <cell r="E164" t="str">
            <v>001</v>
          </cell>
          <cell r="F164" t="str">
            <v>UNIDAD FINANCIERA Y CONTABLE</v>
          </cell>
          <cell r="G164">
            <v>10110</v>
          </cell>
          <cell r="H164" t="str">
            <v>Periodo 6</v>
          </cell>
          <cell r="I164" t="str">
            <v>29 de agosto de 1997 – 21 de febrero de 2002</v>
          </cell>
          <cell r="J164" t="str">
            <v>CONCILIACIONES</v>
          </cell>
        </row>
        <row r="165">
          <cell r="C165" t="str">
            <v>Conciliaciones Bancarias</v>
          </cell>
          <cell r="D165">
            <v>70</v>
          </cell>
          <cell r="E165" t="str">
            <v>001</v>
          </cell>
          <cell r="F165" t="str">
            <v>UNIDAD FINANCIERA Y CONTABLE</v>
          </cell>
          <cell r="G165">
            <v>10110</v>
          </cell>
          <cell r="H165" t="str">
            <v>Periodo 7</v>
          </cell>
          <cell r="I165" t="str">
            <v>22 de febrero de 2002 – 30 de julio de 2006</v>
          </cell>
          <cell r="J165" t="str">
            <v>CONCILIACIONES</v>
          </cell>
        </row>
        <row r="166">
          <cell r="C166" t="str">
            <v>Conciliaciones Distribuidores</v>
          </cell>
          <cell r="D166">
            <v>71</v>
          </cell>
          <cell r="E166" t="str">
            <v>002</v>
          </cell>
          <cell r="F166" t="str">
            <v>SECCION CONTABILIDAD</v>
          </cell>
          <cell r="G166">
            <v>11330</v>
          </cell>
          <cell r="H166" t="str">
            <v>Periodo 4</v>
          </cell>
          <cell r="I166" t="str">
            <v>15 de octubre de 1982 – 7 de junio de 1995</v>
          </cell>
          <cell r="J166" t="str">
            <v>CONCILIACIONES</v>
          </cell>
        </row>
        <row r="167">
          <cell r="C167" t="str">
            <v>Conciliaciones Distribuidores</v>
          </cell>
          <cell r="D167">
            <v>71</v>
          </cell>
          <cell r="E167" t="str">
            <v>002</v>
          </cell>
          <cell r="F167" t="str">
            <v>UNIDAD FINANCIERA Y CONTABLE</v>
          </cell>
          <cell r="G167">
            <v>10110</v>
          </cell>
          <cell r="H167" t="str">
            <v>Periodo 5</v>
          </cell>
          <cell r="I167" t="str">
            <v>8 de junio de 1995 – 28 de agosto de 1997</v>
          </cell>
          <cell r="J167" t="str">
            <v>CONCILIACIONES</v>
          </cell>
        </row>
        <row r="168">
          <cell r="C168" t="str">
            <v>Conciliaciones Distribuidores</v>
          </cell>
          <cell r="D168">
            <v>71</v>
          </cell>
          <cell r="E168" t="str">
            <v>002</v>
          </cell>
          <cell r="F168" t="str">
            <v>UNIDAD FINANCIERA Y CONTABLE</v>
          </cell>
          <cell r="G168">
            <v>10110</v>
          </cell>
          <cell r="H168" t="str">
            <v>Periodo 6</v>
          </cell>
          <cell r="I168" t="str">
            <v>29 de agosto de 1997 – 21 de febrero de 2002</v>
          </cell>
          <cell r="J168" t="str">
            <v>CONCILIACIONES</v>
          </cell>
        </row>
        <row r="169">
          <cell r="C169" t="str">
            <v>Consecutivo de Comunicaciones Oficiales Enviadas</v>
          </cell>
          <cell r="D169">
            <v>72</v>
          </cell>
          <cell r="E169" t="str">
            <v>001</v>
          </cell>
          <cell r="F169" t="str">
            <v>ARCHIVO Y CORRESPONDENCIA</v>
          </cell>
          <cell r="G169">
            <v>11130</v>
          </cell>
          <cell r="H169" t="str">
            <v>Periodo 4</v>
          </cell>
          <cell r="I169" t="str">
            <v>15 de octubre de 1982 – 7 de junio de 1995</v>
          </cell>
          <cell r="J169" t="str">
            <v>CONSECUTIVO DE COMUNICACIONES OFICIALES </v>
          </cell>
        </row>
        <row r="170">
          <cell r="C170" t="str">
            <v>Consecutivo de Comunicaciones Oficiales Internas</v>
          </cell>
          <cell r="D170">
            <v>73</v>
          </cell>
          <cell r="E170" t="str">
            <v>001</v>
          </cell>
          <cell r="F170" t="str">
            <v>DIRECCION DE ADMINISTRACION</v>
          </cell>
          <cell r="G170">
            <v>11000</v>
          </cell>
          <cell r="H170" t="str">
            <v>Periodo 1</v>
          </cell>
          <cell r="I170" t="str">
            <v>27 diciembre de 1967 – 3 de febrero de 1975</v>
          </cell>
          <cell r="J170" t="str">
            <v>CONSECUTIVO DE COMUNICACIONES OFICIALES </v>
          </cell>
        </row>
        <row r="171">
          <cell r="C171" t="str">
            <v>Consecutivo de Comunicaciones Oficiales Internas</v>
          </cell>
          <cell r="D171">
            <v>73</v>
          </cell>
          <cell r="E171" t="str">
            <v>001</v>
          </cell>
          <cell r="F171" t="str">
            <v>UNIDAD DE SERVICIOS GENERALES</v>
          </cell>
          <cell r="G171">
            <v>10130</v>
          </cell>
          <cell r="H171" t="str">
            <v>Periodo 5</v>
          </cell>
          <cell r="I171" t="str">
            <v>8 de junio de 1995 – 28 de agosto de 1997</v>
          </cell>
          <cell r="J171" t="str">
            <v>CONSECUTIVO DE COMUNICACIONES OFICIALES </v>
          </cell>
        </row>
        <row r="172">
          <cell r="C172" t="str">
            <v>Consecutivo de Comunicaciones Oficiales Internas</v>
          </cell>
          <cell r="D172">
            <v>73</v>
          </cell>
          <cell r="E172" t="str">
            <v>001</v>
          </cell>
          <cell r="F172" t="str">
            <v>UNIDAD DE SERVICIOS GENERALES</v>
          </cell>
          <cell r="G172">
            <v>10130</v>
          </cell>
          <cell r="H172" t="str">
            <v>Periodo 7</v>
          </cell>
          <cell r="I172" t="str">
            <v>22 de febrero de 2002 – 30 de julio de 2006</v>
          </cell>
          <cell r="J172" t="str">
            <v>CONSECUTIVO DE COMUNICACIONES OFICIALES </v>
          </cell>
        </row>
        <row r="173">
          <cell r="C173" t="str">
            <v>Consecutivo de Comunicaciones Oficiales Recibidas</v>
          </cell>
          <cell r="D173">
            <v>74</v>
          </cell>
          <cell r="E173" t="str">
            <v>002</v>
          </cell>
          <cell r="F173" t="str">
            <v>UNIDAD DE SERVICIOS GENERALES</v>
          </cell>
          <cell r="G173">
            <v>10130</v>
          </cell>
          <cell r="H173" t="str">
            <v>Periodo 5</v>
          </cell>
          <cell r="I173" t="str">
            <v>8 de junio de 1995 – 28 de agosto de 1997</v>
          </cell>
          <cell r="J173" t="str">
            <v>CONSECUTIVO DE COMUNICACIONES OFICIALES </v>
          </cell>
        </row>
        <row r="174">
          <cell r="C174" t="str">
            <v>Consecutivo de Comunicaciones Oficiales Recibidas</v>
          </cell>
          <cell r="D174">
            <v>74</v>
          </cell>
          <cell r="E174" t="str">
            <v>001</v>
          </cell>
          <cell r="F174" t="str">
            <v>UNIDAD DE SERVICIOS GENERALES</v>
          </cell>
          <cell r="G174">
            <v>10130</v>
          </cell>
          <cell r="H174" t="str">
            <v>Periodo 6</v>
          </cell>
          <cell r="I174" t="str">
            <v>29 de agosto de 1997 – 21 de febrero de 2002</v>
          </cell>
          <cell r="J174" t="str">
            <v>CONSECUTIVO DE COMUNICACIONES OFICIALES </v>
          </cell>
        </row>
        <row r="175">
          <cell r="C175" t="str">
            <v>Consecutivo de Comunicaciones Oficiales Recibidas</v>
          </cell>
          <cell r="D175">
            <v>74</v>
          </cell>
          <cell r="E175" t="str">
            <v>002</v>
          </cell>
          <cell r="F175" t="str">
            <v>UNIDAD DE SERVICIOS GENERALES</v>
          </cell>
          <cell r="G175">
            <v>10130</v>
          </cell>
          <cell r="H175" t="str">
            <v>Periodo 7</v>
          </cell>
          <cell r="I175" t="str">
            <v>22 de febrero de 2002 – 30 de julio de 2006</v>
          </cell>
          <cell r="J175" t="str">
            <v>CONSECUTIVO DE COMUNICACIONES OFICIALES </v>
          </cell>
        </row>
        <row r="176">
          <cell r="C176" t="str">
            <v>Contratos de Arrendamiento</v>
          </cell>
          <cell r="D176">
            <v>75</v>
          </cell>
          <cell r="E176" t="str">
            <v>001</v>
          </cell>
          <cell r="F176" t="str">
            <v>ASESORIA JURIDICA</v>
          </cell>
          <cell r="G176">
            <v>10010</v>
          </cell>
          <cell r="H176" t="str">
            <v>Periodo 3</v>
          </cell>
          <cell r="I176" t="str">
            <v>1 de agosto de 1978 – 14 de octubre de 1982</v>
          </cell>
          <cell r="J176" t="str">
            <v>CONTRATOS</v>
          </cell>
        </row>
        <row r="177">
          <cell r="C177" t="str">
            <v>Contratos de Arrendamiento</v>
          </cell>
          <cell r="D177">
            <v>75</v>
          </cell>
          <cell r="E177" t="str">
            <v>001</v>
          </cell>
          <cell r="F177" t="str">
            <v>OFICINA JURIDICA</v>
          </cell>
          <cell r="G177">
            <v>10020</v>
          </cell>
          <cell r="H177" t="str">
            <v>Periodo 4</v>
          </cell>
          <cell r="I177" t="str">
            <v>15 de octubre de 1982 – 7 de junio de 1995</v>
          </cell>
          <cell r="J177" t="str">
            <v>CONTRATOS</v>
          </cell>
        </row>
        <row r="178">
          <cell r="C178" t="str">
            <v>Contratos de Arrendamiento</v>
          </cell>
          <cell r="D178">
            <v>75</v>
          </cell>
          <cell r="E178" t="str">
            <v>001</v>
          </cell>
          <cell r="F178" t="str">
            <v>OFICINA ASESORA DE JURIDICA</v>
          </cell>
          <cell r="G178">
            <v>10010</v>
          </cell>
          <cell r="H178" t="str">
            <v>Periodo 6</v>
          </cell>
          <cell r="I178" t="str">
            <v>29 de agosto de 1997 – 21 de febrero de 2002</v>
          </cell>
          <cell r="J178" t="str">
            <v>CONTRATOS</v>
          </cell>
        </row>
        <row r="179">
          <cell r="C179" t="str">
            <v>Contratos de Comodato</v>
          </cell>
          <cell r="D179">
            <v>76</v>
          </cell>
          <cell r="E179" t="str">
            <v>002</v>
          </cell>
          <cell r="F179" t="str">
            <v>OFICINA ASESORA DE JURIDICA</v>
          </cell>
          <cell r="G179">
            <v>10010</v>
          </cell>
          <cell r="H179" t="str">
            <v>Periodo 6</v>
          </cell>
          <cell r="I179" t="str">
            <v>29 de agosto de 1997 – 21 de febrero de 2002</v>
          </cell>
          <cell r="J179" t="str">
            <v>CONTRATOS</v>
          </cell>
        </row>
        <row r="180">
          <cell r="C180" t="str">
            <v>Contratos de Compraventa</v>
          </cell>
          <cell r="D180">
            <v>77</v>
          </cell>
          <cell r="E180" t="str">
            <v>002</v>
          </cell>
          <cell r="F180" t="str">
            <v>OFICINA JURIDICA</v>
          </cell>
          <cell r="G180">
            <v>10020</v>
          </cell>
          <cell r="H180" t="str">
            <v>Periodo 4</v>
          </cell>
          <cell r="I180" t="str">
            <v>15 de octubre de 1982 – 7 de junio de 1995</v>
          </cell>
          <cell r="J180" t="str">
            <v>CONTRATOS</v>
          </cell>
        </row>
        <row r="181">
          <cell r="C181" t="str">
            <v>Contratos de Concesión</v>
          </cell>
          <cell r="D181">
            <v>78</v>
          </cell>
          <cell r="E181" t="str">
            <v>001</v>
          </cell>
          <cell r="F181" t="str">
            <v>DIRECCION DE ADMINISTRACION</v>
          </cell>
          <cell r="G181">
            <v>11000</v>
          </cell>
          <cell r="H181" t="str">
            <v>Periodo 1</v>
          </cell>
          <cell r="I181" t="str">
            <v>27 diciembre de 1967 – 3 de febrero de 1975</v>
          </cell>
          <cell r="J181" t="str">
            <v>CONTRATOS</v>
          </cell>
        </row>
        <row r="182">
          <cell r="C182" t="str">
            <v>Contratos de Concesión</v>
          </cell>
          <cell r="D182">
            <v>78</v>
          </cell>
          <cell r="E182" t="str">
            <v>002</v>
          </cell>
          <cell r="F182" t="str">
            <v>ASESORIA JURIDICA</v>
          </cell>
          <cell r="G182">
            <v>10010</v>
          </cell>
          <cell r="H182" t="str">
            <v>Periodo 3</v>
          </cell>
          <cell r="I182" t="str">
            <v>1 de agosto de 1978 – 14 de octubre de 1982</v>
          </cell>
          <cell r="J182" t="str">
            <v>CONTRATOS</v>
          </cell>
        </row>
        <row r="183">
          <cell r="C183" t="str">
            <v>Contratos de Concesión</v>
          </cell>
          <cell r="D183">
            <v>78</v>
          </cell>
          <cell r="E183" t="str">
            <v>003</v>
          </cell>
          <cell r="F183" t="str">
            <v>OFICINA JURIDICA</v>
          </cell>
          <cell r="G183">
            <v>10020</v>
          </cell>
          <cell r="H183" t="str">
            <v>Periodo 4</v>
          </cell>
          <cell r="I183" t="str">
            <v>15 de octubre de 1982 – 7 de junio de 1995</v>
          </cell>
          <cell r="J183" t="str">
            <v>CONTRATOS</v>
          </cell>
        </row>
        <row r="184">
          <cell r="C184" t="str">
            <v>Contratos de Concesión</v>
          </cell>
          <cell r="D184">
            <v>78</v>
          </cell>
          <cell r="E184" t="str">
            <v>001</v>
          </cell>
          <cell r="F184" t="str">
            <v>OFICINA JURIDICA</v>
          </cell>
          <cell r="G184">
            <v>10010</v>
          </cell>
          <cell r="H184" t="str">
            <v>Periodo 5</v>
          </cell>
          <cell r="I184" t="str">
            <v>8 de junio de 1995 – 28 de agosto de 1997</v>
          </cell>
          <cell r="J184" t="str">
            <v>CONTRATOS</v>
          </cell>
        </row>
        <row r="185">
          <cell r="C185" t="str">
            <v>Contratos de Concesión</v>
          </cell>
          <cell r="D185">
            <v>78</v>
          </cell>
          <cell r="E185" t="str">
            <v>003</v>
          </cell>
          <cell r="F185" t="str">
            <v>OFICINA ASESORA DE JURIDICA</v>
          </cell>
          <cell r="G185">
            <v>10010</v>
          </cell>
          <cell r="H185" t="str">
            <v>Periodo 6</v>
          </cell>
          <cell r="I185" t="str">
            <v>29 de agosto de 1997 – 21 de febrero de 2002</v>
          </cell>
          <cell r="J185" t="str">
            <v>CONTRATOS</v>
          </cell>
        </row>
        <row r="186">
          <cell r="C186" t="str">
            <v>Contratos de Concesión</v>
          </cell>
          <cell r="D186">
            <v>78</v>
          </cell>
          <cell r="E186" t="str">
            <v>001</v>
          </cell>
          <cell r="F186" t="str">
            <v>OFICINA ASESORA DE JURIDICA</v>
          </cell>
          <cell r="G186">
            <v>10010</v>
          </cell>
          <cell r="H186" t="str">
            <v>Periodo 7</v>
          </cell>
          <cell r="I186" t="str">
            <v>22 de febrero de 2002 – 30 de julio de 2006</v>
          </cell>
          <cell r="J186" t="str">
            <v>CONTRATOS</v>
          </cell>
        </row>
        <row r="187">
          <cell r="C187" t="str">
            <v>Contratos de Distribución y Venta de Lotería</v>
          </cell>
          <cell r="D187">
            <v>79</v>
          </cell>
          <cell r="E187" t="str">
            <v>002</v>
          </cell>
          <cell r="F187" t="str">
            <v>DIRECCION DE ADMINISTRACION</v>
          </cell>
          <cell r="G187">
            <v>11000</v>
          </cell>
          <cell r="H187" t="str">
            <v>Periodo 1</v>
          </cell>
          <cell r="I187" t="str">
            <v>27 diciembre de 1967 – 3 de febrero de 1975</v>
          </cell>
          <cell r="J187" t="str">
            <v>CONTRATOS</v>
          </cell>
        </row>
        <row r="188">
          <cell r="C188" t="str">
            <v>Contratos de Distribución y Venta de Lotería</v>
          </cell>
          <cell r="D188">
            <v>79</v>
          </cell>
          <cell r="E188" t="str">
            <v>004</v>
          </cell>
          <cell r="F188" t="str">
            <v>OFICINA JURIDICA</v>
          </cell>
          <cell r="G188">
            <v>10020</v>
          </cell>
          <cell r="H188" t="str">
            <v>Periodo 4</v>
          </cell>
          <cell r="I188" t="str">
            <v>15 de octubre de 1982 – 7 de junio de 1995</v>
          </cell>
          <cell r="J188" t="str">
            <v>CONTRATOS</v>
          </cell>
        </row>
        <row r="189">
          <cell r="C189" t="str">
            <v>Contratos de Distribución y Venta de Lotería</v>
          </cell>
          <cell r="D189">
            <v>79</v>
          </cell>
          <cell r="E189" t="str">
            <v>004</v>
          </cell>
          <cell r="F189" t="str">
            <v>OFICINA ASESORA DE JURIDICA</v>
          </cell>
          <cell r="G189">
            <v>10010</v>
          </cell>
          <cell r="H189" t="str">
            <v>Periodo 6</v>
          </cell>
          <cell r="I189" t="str">
            <v>29 de agosto de 1997 – 21 de febrero de 2002</v>
          </cell>
          <cell r="J189" t="str">
            <v>CONTRATOS</v>
          </cell>
        </row>
        <row r="190">
          <cell r="C190" t="str">
            <v>Contratos de Distribución y Venta de Lotería</v>
          </cell>
          <cell r="D190">
            <v>79</v>
          </cell>
          <cell r="E190" t="str">
            <v>002</v>
          </cell>
          <cell r="F190" t="str">
            <v>OFICINA ASESORA DE JURIDICA</v>
          </cell>
          <cell r="G190">
            <v>10010</v>
          </cell>
          <cell r="H190" t="str">
            <v>Periodo 7</v>
          </cell>
          <cell r="I190" t="str">
            <v>22 de febrero de 2002 – 30 de julio de 2006</v>
          </cell>
          <cell r="J190" t="str">
            <v>CONTRATOS</v>
          </cell>
        </row>
        <row r="191">
          <cell r="C191" t="str">
            <v>Contratos de Encargo Fiduciario</v>
          </cell>
          <cell r="D191">
            <v>80</v>
          </cell>
          <cell r="E191" t="str">
            <v>005</v>
          </cell>
          <cell r="F191" t="str">
            <v>OFICINA JURIDICA</v>
          </cell>
          <cell r="G191">
            <v>10020</v>
          </cell>
          <cell r="H191" t="str">
            <v>Periodo 4</v>
          </cell>
          <cell r="I191" t="str">
            <v>15 de octubre de 1982 – 7 de junio de 1995</v>
          </cell>
          <cell r="J191" t="str">
            <v>CONTRATOS</v>
          </cell>
        </row>
        <row r="192">
          <cell r="C192" t="str">
            <v>Contratos de Prestación de Servicios</v>
          </cell>
          <cell r="D192">
            <v>81</v>
          </cell>
          <cell r="E192" t="str">
            <v>003</v>
          </cell>
          <cell r="F192" t="str">
            <v>DIRECCION DE ADMINISTRACION</v>
          </cell>
          <cell r="G192">
            <v>11000</v>
          </cell>
          <cell r="H192" t="str">
            <v>Periodo 1</v>
          </cell>
          <cell r="I192" t="str">
            <v>27 diciembre de 1967 – 3 de febrero de 1975</v>
          </cell>
          <cell r="J192" t="str">
            <v>CONTRATOS</v>
          </cell>
        </row>
        <row r="193">
          <cell r="C193" t="str">
            <v>Contratos de Prestación de Servicios</v>
          </cell>
          <cell r="D193">
            <v>81</v>
          </cell>
          <cell r="E193" t="str">
            <v>003</v>
          </cell>
          <cell r="F193" t="str">
            <v>ASESORIA JURIDICA</v>
          </cell>
          <cell r="G193">
            <v>10010</v>
          </cell>
          <cell r="H193" t="str">
            <v>Periodo 3</v>
          </cell>
          <cell r="I193" t="str">
            <v>1 de agosto de 1978 – 14 de octubre de 1982</v>
          </cell>
          <cell r="J193" t="str">
            <v>CONTRATOS</v>
          </cell>
        </row>
        <row r="194">
          <cell r="C194" t="str">
            <v>Contratos de Prestación de Servicios</v>
          </cell>
          <cell r="D194">
            <v>81</v>
          </cell>
          <cell r="E194" t="str">
            <v>006</v>
          </cell>
          <cell r="F194" t="str">
            <v>OFICINA JURIDICA</v>
          </cell>
          <cell r="G194">
            <v>10020</v>
          </cell>
          <cell r="H194" t="str">
            <v>Periodo 4</v>
          </cell>
          <cell r="I194" t="str">
            <v>15 de octubre de 1982 – 7 de junio de 1995</v>
          </cell>
          <cell r="J194" t="str">
            <v>CONTRATOS</v>
          </cell>
        </row>
        <row r="195">
          <cell r="C195" t="str">
            <v>Contratos de Prestación de Servicios</v>
          </cell>
          <cell r="D195">
            <v>81</v>
          </cell>
          <cell r="E195" t="str">
            <v>002</v>
          </cell>
          <cell r="F195" t="str">
            <v>OFICINA JURIDICA</v>
          </cell>
          <cell r="G195">
            <v>10010</v>
          </cell>
          <cell r="H195" t="str">
            <v>Periodo 5</v>
          </cell>
          <cell r="I195" t="str">
            <v>8 de junio de 1995 – 28 de agosto de 1997</v>
          </cell>
          <cell r="J195" t="str">
            <v>CONTRATOS</v>
          </cell>
        </row>
        <row r="196">
          <cell r="C196" t="str">
            <v>Contratos de Prestación de Servicios</v>
          </cell>
          <cell r="D196">
            <v>81</v>
          </cell>
          <cell r="E196" t="str">
            <v>005</v>
          </cell>
          <cell r="F196" t="str">
            <v>OFICINA ASESORA DE JURIDICA</v>
          </cell>
          <cell r="G196">
            <v>10010</v>
          </cell>
          <cell r="H196" t="str">
            <v>Periodo 6</v>
          </cell>
          <cell r="I196" t="str">
            <v>29 de agosto de 1997 – 21 de febrero de 2002</v>
          </cell>
          <cell r="J196" t="str">
            <v>CONTRATOS</v>
          </cell>
        </row>
        <row r="197">
          <cell r="C197" t="str">
            <v>Contratos de Prestación de Servicios</v>
          </cell>
          <cell r="D197">
            <v>81</v>
          </cell>
          <cell r="E197" t="str">
            <v>003</v>
          </cell>
          <cell r="F197" t="str">
            <v>OFICINA ASESORA DE JURIDICA</v>
          </cell>
          <cell r="G197">
            <v>10010</v>
          </cell>
          <cell r="H197" t="str">
            <v>Periodo 7</v>
          </cell>
          <cell r="I197" t="str">
            <v>22 de febrero de 2002 – 30 de julio de 2006</v>
          </cell>
          <cell r="J197" t="str">
            <v>CONTRATOS</v>
          </cell>
        </row>
        <row r="198">
          <cell r="C198" t="str">
            <v>Contratos de Suministros</v>
          </cell>
          <cell r="D198">
            <v>82</v>
          </cell>
          <cell r="E198" t="str">
            <v>004</v>
          </cell>
          <cell r="F198" t="str">
            <v>DIRECCION DE ADMINISTRACION</v>
          </cell>
          <cell r="G198">
            <v>11000</v>
          </cell>
          <cell r="H198" t="str">
            <v>Periodo 1</v>
          </cell>
          <cell r="I198" t="str">
            <v>27 diciembre de 1967 – 3 de febrero de 1975</v>
          </cell>
          <cell r="J198" t="str">
            <v>CONTRATOS</v>
          </cell>
        </row>
        <row r="199">
          <cell r="C199" t="str">
            <v>Contratos de Suministros</v>
          </cell>
          <cell r="D199">
            <v>82</v>
          </cell>
          <cell r="E199" t="str">
            <v>007</v>
          </cell>
          <cell r="F199" t="str">
            <v>OFICINA JURIDICA</v>
          </cell>
          <cell r="G199">
            <v>10020</v>
          </cell>
          <cell r="H199" t="str">
            <v>Periodo 4</v>
          </cell>
          <cell r="I199" t="str">
            <v>15 de octubre de 1982 – 7 de junio de 1995</v>
          </cell>
          <cell r="J199" t="str">
            <v>CONTRATOS</v>
          </cell>
        </row>
        <row r="200">
          <cell r="C200" t="str">
            <v>Contratos de Suministros</v>
          </cell>
          <cell r="D200">
            <v>82</v>
          </cell>
          <cell r="E200" t="str">
            <v>003</v>
          </cell>
          <cell r="F200" t="str">
            <v>OFICINA JURIDICA</v>
          </cell>
          <cell r="G200">
            <v>10010</v>
          </cell>
          <cell r="H200" t="str">
            <v>Periodo 5</v>
          </cell>
          <cell r="I200" t="str">
            <v>8 de junio de 1995 – 28 de agosto de 1997</v>
          </cell>
          <cell r="J200" t="str">
            <v>CONTRATOS</v>
          </cell>
        </row>
        <row r="201">
          <cell r="C201" t="str">
            <v>Contratos de Suministros</v>
          </cell>
          <cell r="D201">
            <v>82</v>
          </cell>
          <cell r="E201" t="str">
            <v>006</v>
          </cell>
          <cell r="F201" t="str">
            <v>OFICINA ASESORA DE JURIDICA</v>
          </cell>
          <cell r="G201">
            <v>10010</v>
          </cell>
          <cell r="H201" t="str">
            <v>Periodo 6</v>
          </cell>
          <cell r="I201" t="str">
            <v>29 de agosto de 1997 – 21 de febrero de 2002</v>
          </cell>
          <cell r="J201" t="str">
            <v>CONTRATOS</v>
          </cell>
        </row>
        <row r="202">
          <cell r="C202" t="str">
            <v>Convenios Interadministrativos</v>
          </cell>
          <cell r="D202">
            <v>83</v>
          </cell>
          <cell r="E202" t="str">
            <v>001</v>
          </cell>
          <cell r="F202" t="str">
            <v>OFICINA JURIDICA</v>
          </cell>
          <cell r="G202">
            <v>10020</v>
          </cell>
          <cell r="H202" t="str">
            <v>Periodo 4</v>
          </cell>
          <cell r="I202" t="str">
            <v>15 de octubre de 1982 – 7 de junio de 1995</v>
          </cell>
          <cell r="J202" t="str">
            <v>CONVENIOS</v>
          </cell>
        </row>
        <row r="203">
          <cell r="C203" t="str">
            <v>Convenios Interadministrativos</v>
          </cell>
          <cell r="D203">
            <v>83</v>
          </cell>
          <cell r="E203" t="str">
            <v>001</v>
          </cell>
          <cell r="F203" t="str">
            <v>OFICINA JURIDICA</v>
          </cell>
          <cell r="G203">
            <v>10010</v>
          </cell>
          <cell r="H203" t="str">
            <v>Periodo 5</v>
          </cell>
          <cell r="I203" t="str">
            <v>8 de junio de 1995 – 28 de agosto de 1997</v>
          </cell>
          <cell r="J203" t="str">
            <v>CONVENIOS</v>
          </cell>
        </row>
        <row r="204">
          <cell r="C204" t="str">
            <v>Convenios Interadministrativos</v>
          </cell>
          <cell r="D204">
            <v>83</v>
          </cell>
          <cell r="E204" t="str">
            <v>001</v>
          </cell>
          <cell r="F204" t="str">
            <v>OFICINA ASESORA DE JURIDICA</v>
          </cell>
          <cell r="G204">
            <v>10010</v>
          </cell>
          <cell r="H204" t="str">
            <v>Periodo 6</v>
          </cell>
          <cell r="I204" t="str">
            <v>29 de agosto de 1997 – 21 de febrero de 2002</v>
          </cell>
          <cell r="J204" t="str">
            <v>CONVENIOS</v>
          </cell>
        </row>
        <row r="205">
          <cell r="C205" t="str">
            <v>Convenios Interadministrativos</v>
          </cell>
          <cell r="D205">
            <v>83</v>
          </cell>
          <cell r="E205" t="str">
            <v>001</v>
          </cell>
          <cell r="F205" t="str">
            <v>OFICINA ASESORA DE JURIDICA</v>
          </cell>
          <cell r="G205">
            <v>10010</v>
          </cell>
          <cell r="H205" t="str">
            <v>Periodo 7</v>
          </cell>
          <cell r="I205" t="str">
            <v>22 de febrero de 2002 – 30 de julio de 2006</v>
          </cell>
          <cell r="J205" t="str">
            <v>CONVENIOS</v>
          </cell>
        </row>
        <row r="206">
          <cell r="D206">
            <v>84</v>
          </cell>
          <cell r="F206" t="str">
            <v>OFICINA JURIDICA</v>
          </cell>
          <cell r="G206">
            <v>10020</v>
          </cell>
          <cell r="H206" t="str">
            <v>Periodo 4</v>
          </cell>
          <cell r="I206" t="str">
            <v>15 de octubre de 1982 – 7 de junio de 1995</v>
          </cell>
          <cell r="J206" t="str">
            <v>CONVENIOS</v>
          </cell>
        </row>
        <row r="207">
          <cell r="C207" t="str">
            <v>Correspondencia Enviada y Recibida</v>
          </cell>
          <cell r="D207">
            <v>85</v>
          </cell>
          <cell r="E207" t="str">
            <v>001</v>
          </cell>
          <cell r="F207" t="str">
            <v>GERENCIA</v>
          </cell>
          <cell r="G207">
            <v>10000</v>
          </cell>
          <cell r="H207" t="str">
            <v>Periodo 1</v>
          </cell>
          <cell r="I207" t="str">
            <v>27 diciembre de 1967 – 3 de febrero de 1975</v>
          </cell>
          <cell r="J207" t="str">
            <v>CORRESPONDENCIA</v>
          </cell>
        </row>
        <row r="208">
          <cell r="C208" t="str">
            <v>Correspondencia Enviada y Recibida</v>
          </cell>
          <cell r="D208">
            <v>85</v>
          </cell>
          <cell r="E208" t="str">
            <v>001</v>
          </cell>
          <cell r="F208" t="str">
            <v>DIRECCION DE ADMINISTRACION</v>
          </cell>
          <cell r="G208">
            <v>11000</v>
          </cell>
          <cell r="H208" t="str">
            <v>Periodo 1</v>
          </cell>
          <cell r="I208" t="str">
            <v>27 diciembre de 1967 – 3 de febrero de 1975</v>
          </cell>
          <cell r="J208" t="str">
            <v>CORRESPONDENCIA</v>
          </cell>
        </row>
        <row r="209">
          <cell r="C209" t="str">
            <v>Correspondencia Enviada y Recibida</v>
          </cell>
          <cell r="D209">
            <v>85</v>
          </cell>
          <cell r="E209" t="str">
            <v>001</v>
          </cell>
          <cell r="F209" t="str">
            <v>SECCION DE SERVICIOS GENERALES Y ARCHIVO</v>
          </cell>
          <cell r="G209">
            <v>11020</v>
          </cell>
          <cell r="H209" t="str">
            <v>Periodo 2</v>
          </cell>
          <cell r="I209" t="str">
            <v>4 de febrero de 1975 – 31 de julio de 1978</v>
          </cell>
          <cell r="J209" t="str">
            <v>CORRESPONDENCIA</v>
          </cell>
        </row>
        <row r="210">
          <cell r="C210" t="str">
            <v>Correspondencia Enviada y Recibida</v>
          </cell>
          <cell r="D210">
            <v>85</v>
          </cell>
          <cell r="E210" t="str">
            <v>001</v>
          </cell>
          <cell r="F210" t="str">
            <v>GERENCIA</v>
          </cell>
          <cell r="G210">
            <v>10000</v>
          </cell>
          <cell r="H210" t="str">
            <v>Periodo 3</v>
          </cell>
          <cell r="I210" t="str">
            <v>1 de agosto de 1978 – 14 de octubre de 1982</v>
          </cell>
          <cell r="J210" t="str">
            <v>CORRESPONDENCIA</v>
          </cell>
        </row>
        <row r="211">
          <cell r="C211" t="str">
            <v>Correspondencia Enviada y Recibida</v>
          </cell>
          <cell r="D211">
            <v>85</v>
          </cell>
          <cell r="E211" t="str">
            <v>001</v>
          </cell>
          <cell r="F211" t="str">
            <v>ARCHIVO Y CORRESPONDENCIA</v>
          </cell>
          <cell r="G211">
            <v>11130</v>
          </cell>
          <cell r="H211" t="str">
            <v>Periodo 4</v>
          </cell>
          <cell r="I211" t="str">
            <v>15 de octubre de 1982 – 7 de junio de 1995</v>
          </cell>
          <cell r="J211" t="str">
            <v>CORRESPONDENCIA</v>
          </cell>
        </row>
        <row r="212">
          <cell r="C212" t="str">
            <v>Correspondencia Enviada y Recibida</v>
          </cell>
          <cell r="D212">
            <v>85</v>
          </cell>
          <cell r="E212" t="str">
            <v>001</v>
          </cell>
          <cell r="F212" t="str">
            <v>UNIDAD DE SERVICIOS GENERALES</v>
          </cell>
          <cell r="G212">
            <v>10130</v>
          </cell>
          <cell r="H212" t="str">
            <v>Periodo 5</v>
          </cell>
          <cell r="I212" t="str">
            <v>8 de junio de 1995 – 28 de agosto de 1997</v>
          </cell>
          <cell r="J212" t="str">
            <v>CORRESPONDENCIA</v>
          </cell>
        </row>
        <row r="213">
          <cell r="C213" t="str">
            <v>Correspondencia Enviada y Recibida</v>
          </cell>
          <cell r="D213">
            <v>85</v>
          </cell>
          <cell r="E213" t="str">
            <v>001</v>
          </cell>
          <cell r="F213" t="str">
            <v>GERENCIA</v>
          </cell>
          <cell r="G213">
            <v>10000</v>
          </cell>
          <cell r="H213" t="str">
            <v>Periodo 6</v>
          </cell>
          <cell r="I213" t="str">
            <v>29 de agosto de 1997 – 21 de febrero de 2002</v>
          </cell>
          <cell r="J213" t="str">
            <v>CORRESPONDENCIA</v>
          </cell>
        </row>
        <row r="214">
          <cell r="C214" t="str">
            <v>Correspondencia Enviada y Recibida</v>
          </cell>
          <cell r="D214">
            <v>85</v>
          </cell>
          <cell r="E214" t="str">
            <v>001</v>
          </cell>
          <cell r="F214" t="str">
            <v>OFICINA ASESORA DE JURIDICA</v>
          </cell>
          <cell r="G214">
            <v>10010</v>
          </cell>
          <cell r="H214" t="str">
            <v>Periodo 6</v>
          </cell>
          <cell r="I214" t="str">
            <v>29 de agosto de 1997 – 21 de febrero de 2002</v>
          </cell>
          <cell r="J214" t="str">
            <v>CORRESPONDENCIA</v>
          </cell>
        </row>
        <row r="215">
          <cell r="C215" t="str">
            <v>Correspondencia Enviada y Recibida</v>
          </cell>
          <cell r="D215">
            <v>85</v>
          </cell>
          <cell r="E215" t="str">
            <v>001</v>
          </cell>
          <cell r="F215" t="str">
            <v>SUBGERENCIA ADMINISTRATIVA Y FINANCIERA</v>
          </cell>
          <cell r="G215">
            <v>10100</v>
          </cell>
          <cell r="H215" t="str">
            <v>Periodo 6</v>
          </cell>
          <cell r="I215" t="str">
            <v>29 de agosto de 1997 – 21 de febrero de 2002</v>
          </cell>
          <cell r="J215" t="str">
            <v>CORRESPONDENCIA</v>
          </cell>
        </row>
        <row r="216">
          <cell r="C216" t="str">
            <v>Correspondencia Enviada y Recibida</v>
          </cell>
          <cell r="D216">
            <v>85</v>
          </cell>
          <cell r="E216" t="str">
            <v>001</v>
          </cell>
          <cell r="F216" t="str">
            <v>UNIDAD FINANCIERA Y CONTABLE</v>
          </cell>
          <cell r="G216">
            <v>10110</v>
          </cell>
          <cell r="H216" t="str">
            <v>Periodo 6</v>
          </cell>
          <cell r="I216" t="str">
            <v>29 de agosto de 1997 – 21 de febrero de 2002</v>
          </cell>
          <cell r="J216" t="str">
            <v>CORRESPONDENCIA</v>
          </cell>
        </row>
        <row r="217">
          <cell r="C217" t="str">
            <v>Correspondencia Enviada y Recibida</v>
          </cell>
          <cell r="D217">
            <v>85</v>
          </cell>
          <cell r="E217" t="str">
            <v>001</v>
          </cell>
          <cell r="F217" t="str">
            <v>UNIDAD DE RECURSOS HUMANOS</v>
          </cell>
          <cell r="G217">
            <v>10120</v>
          </cell>
          <cell r="H217" t="str">
            <v>Periodo 6</v>
          </cell>
          <cell r="I217" t="str">
            <v>29 de agosto de 1997 – 21 de febrero de 2002</v>
          </cell>
          <cell r="J217" t="str">
            <v>CORRESPONDENCIA</v>
          </cell>
        </row>
        <row r="218">
          <cell r="C218" t="str">
            <v>Correspondencia Enviada y Recibida</v>
          </cell>
          <cell r="D218">
            <v>85</v>
          </cell>
          <cell r="E218" t="str">
            <v>001</v>
          </cell>
          <cell r="F218" t="str">
            <v>UNIDAD DE SERVICIOS GENERALES</v>
          </cell>
          <cell r="G218">
            <v>10130</v>
          </cell>
          <cell r="H218" t="str">
            <v>Periodo 6</v>
          </cell>
          <cell r="I218" t="str">
            <v>29 de agosto de 1997 – 21 de febrero de 2002</v>
          </cell>
          <cell r="J218" t="str">
            <v>CORRESPONDENCIA</v>
          </cell>
        </row>
        <row r="219">
          <cell r="C219" t="str">
            <v>Correspondencia Enviada y Recibida</v>
          </cell>
          <cell r="D219">
            <v>85</v>
          </cell>
          <cell r="E219" t="str">
            <v>001</v>
          </cell>
          <cell r="F219" t="str">
            <v>SUBGERENCIA COMERCIAL</v>
          </cell>
          <cell r="G219">
            <v>10200</v>
          </cell>
          <cell r="H219" t="str">
            <v>Periodo 6</v>
          </cell>
          <cell r="I219" t="str">
            <v>29 de agosto de 1997 – 21 de febrero de 2002</v>
          </cell>
          <cell r="J219" t="str">
            <v>CORRESPONDENCIA</v>
          </cell>
        </row>
        <row r="220">
          <cell r="C220" t="str">
            <v>Correspondencia Enviada y Recibida</v>
          </cell>
          <cell r="D220">
            <v>85</v>
          </cell>
          <cell r="E220" t="str">
            <v>001</v>
          </cell>
          <cell r="F220" t="str">
            <v>UNIDAD DE LOTERIAS</v>
          </cell>
          <cell r="G220">
            <v>10210</v>
          </cell>
          <cell r="H220" t="str">
            <v>Periodo 6</v>
          </cell>
          <cell r="I220" t="str">
            <v>29 de agosto de 1997 – 21 de febrero de 2002</v>
          </cell>
          <cell r="J220" t="str">
            <v>CORRESPONDENCIA</v>
          </cell>
        </row>
        <row r="221">
          <cell r="C221" t="str">
            <v>Correspondencia Enviada y Recibida</v>
          </cell>
          <cell r="D221">
            <v>85</v>
          </cell>
          <cell r="E221" t="str">
            <v>001</v>
          </cell>
          <cell r="F221" t="str">
            <v>UNIDAD DE APUESTAS PERMANENTES</v>
          </cell>
          <cell r="G221">
            <v>10220</v>
          </cell>
          <cell r="H221" t="str">
            <v>Periodo 6</v>
          </cell>
          <cell r="I221" t="str">
            <v>29 de agosto de 1997 – 21 de febrero de 2002</v>
          </cell>
          <cell r="J221" t="str">
            <v>CORRESPONDENCIA</v>
          </cell>
        </row>
        <row r="222">
          <cell r="C222" t="str">
            <v>Correspondencia Enviada y Recibida</v>
          </cell>
          <cell r="D222">
            <v>85</v>
          </cell>
          <cell r="E222" t="str">
            <v>001</v>
          </cell>
          <cell r="F222" t="str">
            <v>MERCADEO</v>
          </cell>
          <cell r="G222">
            <v>10230</v>
          </cell>
          <cell r="H222" t="str">
            <v>Periodo 6</v>
          </cell>
          <cell r="I222" t="str">
            <v>29 de agosto de 1997 – 21 de febrero de 2002</v>
          </cell>
          <cell r="J222" t="str">
            <v>CORRESPONDENCIA</v>
          </cell>
        </row>
        <row r="223">
          <cell r="C223" t="str">
            <v>Correspondencia Enviada y Recibida</v>
          </cell>
          <cell r="D223">
            <v>85</v>
          </cell>
          <cell r="E223" t="str">
            <v>001</v>
          </cell>
          <cell r="F223" t="str">
            <v>GERENCIA</v>
          </cell>
          <cell r="G223">
            <v>10000</v>
          </cell>
          <cell r="H223" t="str">
            <v>Periodo 7</v>
          </cell>
          <cell r="I223" t="str">
            <v>22 de febrero de 2002 – 30 de julio de 2006</v>
          </cell>
          <cell r="J223" t="str">
            <v>CORRESPONDENCIA</v>
          </cell>
        </row>
        <row r="224">
          <cell r="C224" t="str">
            <v>Correspondencia Enviada y Recibida</v>
          </cell>
          <cell r="D224">
            <v>85</v>
          </cell>
          <cell r="E224" t="str">
            <v>001</v>
          </cell>
          <cell r="F224" t="str">
            <v>OFICINA ASESORA DE JURIDICA</v>
          </cell>
          <cell r="G224">
            <v>10010</v>
          </cell>
          <cell r="H224" t="str">
            <v>Periodo 7</v>
          </cell>
          <cell r="I224" t="str">
            <v>22 de febrero de 2002 – 30 de julio de 2006</v>
          </cell>
          <cell r="J224" t="str">
            <v>CORRESPONDENCIA</v>
          </cell>
        </row>
        <row r="225">
          <cell r="C225" t="str">
            <v>Correspondencia Enviada y Recibida</v>
          </cell>
          <cell r="D225">
            <v>85</v>
          </cell>
          <cell r="E225" t="str">
            <v>001</v>
          </cell>
          <cell r="F225" t="str">
            <v>SUBGERENCIA ADMINISTRATIVA Y FINANCIERA</v>
          </cell>
          <cell r="G225">
            <v>10100</v>
          </cell>
          <cell r="H225" t="str">
            <v>Periodo 7</v>
          </cell>
          <cell r="I225" t="str">
            <v>22 de febrero de 2002 – 30 de julio de 2006</v>
          </cell>
          <cell r="J225" t="str">
            <v>CORRESPONDENCIA</v>
          </cell>
        </row>
        <row r="226">
          <cell r="C226" t="str">
            <v>Correspondencia Enviada y Recibida</v>
          </cell>
          <cell r="D226">
            <v>85</v>
          </cell>
          <cell r="E226" t="str">
            <v>001</v>
          </cell>
          <cell r="F226" t="str">
            <v>UNIDAD DE SERVICIOS GENERALES</v>
          </cell>
          <cell r="G226">
            <v>10130</v>
          </cell>
          <cell r="H226" t="str">
            <v>Periodo 7</v>
          </cell>
          <cell r="I226" t="str">
            <v>22 de febrero de 2002 – 30 de julio de 2006</v>
          </cell>
          <cell r="J226" t="str">
            <v>CORRESPONDENCIA</v>
          </cell>
        </row>
        <row r="227">
          <cell r="C227" t="str">
            <v>Correspondencia Enviada y Recibida</v>
          </cell>
          <cell r="D227">
            <v>85</v>
          </cell>
          <cell r="E227" t="str">
            <v>001</v>
          </cell>
          <cell r="F227" t="str">
            <v>SUBGERENCIA COMERCIAL</v>
          </cell>
          <cell r="G227">
            <v>10200</v>
          </cell>
          <cell r="H227" t="str">
            <v>Periodo 7</v>
          </cell>
          <cell r="I227" t="str">
            <v>22 de febrero de 2002 – 30 de julio de 2006</v>
          </cell>
          <cell r="J227" t="str">
            <v>CORRESPONDENCIA</v>
          </cell>
        </row>
        <row r="228">
          <cell r="C228" t="str">
            <v>Correspondencia Enviada y Recibida</v>
          </cell>
          <cell r="D228">
            <v>85</v>
          </cell>
          <cell r="E228" t="str">
            <v>001</v>
          </cell>
          <cell r="F228" t="str">
            <v>UNIDAD DE FISCALIZACION INSPECCION Y CONTROL DE JUEGOS</v>
          </cell>
          <cell r="G228">
            <v>10230</v>
          </cell>
          <cell r="H228" t="str">
            <v>Periodo 7</v>
          </cell>
          <cell r="I228" t="str">
            <v>22 de febrero de 2002 – 30 de julio de 2006</v>
          </cell>
          <cell r="J228" t="str">
            <v>CORRESPONDENCIA</v>
          </cell>
        </row>
        <row r="229">
          <cell r="D229">
            <v>86</v>
          </cell>
          <cell r="F229" t="str">
            <v>SECCION CONTABILIDAD</v>
          </cell>
          <cell r="G229">
            <v>11330</v>
          </cell>
          <cell r="H229" t="str">
            <v>Periodo 4</v>
          </cell>
          <cell r="I229" t="str">
            <v>15 de octubre de 1982 – 7 de junio de 1995</v>
          </cell>
          <cell r="J229" t="str">
            <v>CUENTAS DE COBRO</v>
          </cell>
        </row>
        <row r="230">
          <cell r="D230">
            <v>86</v>
          </cell>
          <cell r="F230" t="str">
            <v>UNIDAD FINANCIERA Y CONTABLE</v>
          </cell>
          <cell r="G230">
            <v>10110</v>
          </cell>
          <cell r="H230" t="str">
            <v>Periodo 5</v>
          </cell>
          <cell r="I230" t="str">
            <v>8 de junio de 1995 – 28 de agosto de 1997</v>
          </cell>
          <cell r="J230" t="str">
            <v>CUENTAS DE COBRO</v>
          </cell>
        </row>
        <row r="231">
          <cell r="D231">
            <v>86</v>
          </cell>
          <cell r="F231" t="str">
            <v>UNIDAD FINANCIERA Y CONTABLE</v>
          </cell>
          <cell r="G231">
            <v>10110</v>
          </cell>
          <cell r="H231" t="str">
            <v>Periodo 6</v>
          </cell>
          <cell r="I231" t="str">
            <v>29 de agosto de 1997 – 21 de febrero de 2002</v>
          </cell>
          <cell r="J231" t="str">
            <v>CUENTAS DE COBRO</v>
          </cell>
        </row>
        <row r="232">
          <cell r="D232">
            <v>86</v>
          </cell>
          <cell r="F232" t="str">
            <v>SUBGERENCIA ADMINISTRATIVA Y FINANCIERA</v>
          </cell>
          <cell r="G232">
            <v>10100</v>
          </cell>
          <cell r="H232" t="str">
            <v>Periodo 7</v>
          </cell>
          <cell r="I232" t="str">
            <v>22 de febrero de 2002 – 30 de julio de 2006</v>
          </cell>
          <cell r="J232" t="str">
            <v>CUENTAS DE COBRO</v>
          </cell>
        </row>
        <row r="233">
          <cell r="D233">
            <v>87</v>
          </cell>
          <cell r="F233" t="str">
            <v>UNIDAD FINANCIERA Y CONTABLE</v>
          </cell>
          <cell r="G233">
            <v>10110</v>
          </cell>
          <cell r="H233" t="str">
            <v>Periodo 5</v>
          </cell>
          <cell r="I233" t="str">
            <v>8 de junio de 1995 – 28 de agosto de 1997</v>
          </cell>
          <cell r="J233" t="str">
            <v>CUENTAS POR COBRAR</v>
          </cell>
        </row>
        <row r="234">
          <cell r="D234">
            <v>87</v>
          </cell>
          <cell r="F234" t="str">
            <v>UNIDAD FINANCIERA Y CONTABLE</v>
          </cell>
          <cell r="G234">
            <v>10110</v>
          </cell>
          <cell r="H234" t="str">
            <v>Periodo 6</v>
          </cell>
          <cell r="I234" t="str">
            <v>29 de agosto de 1997 – 21 de febrero de 2002</v>
          </cell>
          <cell r="J234" t="str">
            <v>CUENTAS POR COBRAR</v>
          </cell>
        </row>
        <row r="235">
          <cell r="D235">
            <v>88</v>
          </cell>
          <cell r="F235" t="str">
            <v>DIRECCION DE ADMINISTRACION</v>
          </cell>
          <cell r="G235">
            <v>11000</v>
          </cell>
          <cell r="H235" t="str">
            <v>Periodo 1</v>
          </cell>
          <cell r="I235" t="str">
            <v>27 diciembre de 1967 – 3 de febrero de 1975</v>
          </cell>
          <cell r="J235" t="str">
            <v>CUENTAS POR PAGAR</v>
          </cell>
        </row>
        <row r="236">
          <cell r="D236">
            <v>88</v>
          </cell>
          <cell r="F236" t="str">
            <v>UNIDAD FINANCIERA Y CONTABLE</v>
          </cell>
          <cell r="G236">
            <v>10110</v>
          </cell>
          <cell r="H236" t="str">
            <v>Periodo 6</v>
          </cell>
          <cell r="I236" t="str">
            <v>29 de agosto de 1997 – 21 de febrero de 2002</v>
          </cell>
          <cell r="J236" t="str">
            <v>CUENTAS POR PAGAR</v>
          </cell>
        </row>
        <row r="237">
          <cell r="D237">
            <v>88</v>
          </cell>
          <cell r="F237" t="str">
            <v>SUBGERENCIA ADMINISTRATIVA Y FINANCIERA</v>
          </cell>
          <cell r="G237">
            <v>10100</v>
          </cell>
          <cell r="H237" t="str">
            <v>Periodo 7</v>
          </cell>
          <cell r="I237" t="str">
            <v>22 de febrero de 2002 – 30 de julio de 2006</v>
          </cell>
          <cell r="J237" t="str">
            <v>CUENTAS POR PAGAR</v>
          </cell>
        </row>
        <row r="238">
          <cell r="D238">
            <v>89</v>
          </cell>
          <cell r="F238" t="str">
            <v>UNIDAD DE APUESTAS PERMANENTES</v>
          </cell>
          <cell r="G238">
            <v>10220</v>
          </cell>
          <cell r="H238" t="str">
            <v>Periodo 6</v>
          </cell>
          <cell r="I238" t="str">
            <v>29 de agosto de 1997 – 21 de febrero de 2002</v>
          </cell>
          <cell r="J238" t="str">
            <v>DECLARACIONES DE DERECHOS DE EXPLOTACIÓN</v>
          </cell>
        </row>
        <row r="239">
          <cell r="D239">
            <v>89</v>
          </cell>
          <cell r="F239" t="str">
            <v>UNIDAD DE FISCALIZACION INSPECCION Y CONTROL DE JUEGOS</v>
          </cell>
          <cell r="G239">
            <v>10230</v>
          </cell>
          <cell r="H239" t="str">
            <v>Periodo 7</v>
          </cell>
          <cell r="I239" t="str">
            <v>22 de febrero de 2002 – 30 de julio de 2006</v>
          </cell>
          <cell r="J239" t="str">
            <v>DECLARACIONES DE DERECHOS DE EXPLOTACIÓN</v>
          </cell>
        </row>
        <row r="240">
          <cell r="C240" t="str">
            <v>Impuesto al Patrimonio</v>
          </cell>
          <cell r="D240">
            <v>90</v>
          </cell>
          <cell r="E240" t="str">
            <v>001</v>
          </cell>
          <cell r="F240" t="str">
            <v>SECCION CONTABILIDAD</v>
          </cell>
          <cell r="G240">
            <v>11330</v>
          </cell>
          <cell r="H240" t="str">
            <v>Periodo 4</v>
          </cell>
          <cell r="I240" t="str">
            <v>15 de octubre de 1982 – 7 de junio de 1995</v>
          </cell>
          <cell r="J240" t="str">
            <v>DECLARACIONES TRIBUTARIAS</v>
          </cell>
        </row>
        <row r="241">
          <cell r="C241" t="str">
            <v>Impuesto Predial</v>
          </cell>
          <cell r="D241">
            <v>91</v>
          </cell>
          <cell r="E241" t="str">
            <v>001</v>
          </cell>
          <cell r="F241" t="str">
            <v>DIRECCION DE ADMINISTRACION</v>
          </cell>
          <cell r="G241">
            <v>11000</v>
          </cell>
          <cell r="H241" t="str">
            <v>Periodo 1</v>
          </cell>
          <cell r="I241" t="str">
            <v>27 diciembre de 1967 – 3 de febrero de 1975</v>
          </cell>
          <cell r="J241" t="str">
            <v>DECLARACIONES TRIBUTARIAS</v>
          </cell>
        </row>
        <row r="242">
          <cell r="C242" t="str">
            <v>Impuesto Predial</v>
          </cell>
          <cell r="D242">
            <v>91</v>
          </cell>
          <cell r="E242" t="str">
            <v>001</v>
          </cell>
          <cell r="F242" t="str">
            <v>SUBGERENCIA ADMINISTRATIVA Y FINANCIERA</v>
          </cell>
          <cell r="G242">
            <v>10100</v>
          </cell>
          <cell r="H242" t="str">
            <v>Periodo 7</v>
          </cell>
          <cell r="I242" t="str">
            <v>22 de febrero de 2002 – 30 de julio de 2006</v>
          </cell>
          <cell r="J242" t="str">
            <v>DECLARACIONES TRIBUTARIAS</v>
          </cell>
        </row>
        <row r="243">
          <cell r="C243" t="str">
            <v>Impuestos Foráneos</v>
          </cell>
          <cell r="D243">
            <v>92</v>
          </cell>
          <cell r="E243" t="str">
            <v>002</v>
          </cell>
          <cell r="F243" t="str">
            <v>SECCION CONTABILIDAD</v>
          </cell>
          <cell r="G243">
            <v>11330</v>
          </cell>
          <cell r="H243" t="str">
            <v>Periodo 4</v>
          </cell>
          <cell r="I243" t="str">
            <v>15 de octubre de 1982 – 7 de junio de 1995</v>
          </cell>
          <cell r="J243" t="str">
            <v>DECLARACIONES TRIBUTARIAS</v>
          </cell>
        </row>
        <row r="244">
          <cell r="C244" t="str">
            <v>Impuestos Foráneos</v>
          </cell>
          <cell r="D244">
            <v>92</v>
          </cell>
          <cell r="E244" t="str">
            <v>001</v>
          </cell>
          <cell r="F244" t="str">
            <v>UNIDAD FINANCIERA Y CONTABLE</v>
          </cell>
          <cell r="G244">
            <v>10110</v>
          </cell>
          <cell r="H244" t="str">
            <v>Periodo 5</v>
          </cell>
          <cell r="I244" t="str">
            <v>8 de junio de 1995 – 28 de agosto de 1997</v>
          </cell>
          <cell r="J244" t="str">
            <v>DECLARACIONES TRIBUTARIAS</v>
          </cell>
        </row>
        <row r="245">
          <cell r="C245" t="str">
            <v>Impuestos Foráneos</v>
          </cell>
          <cell r="D245">
            <v>92</v>
          </cell>
          <cell r="E245" t="str">
            <v>001</v>
          </cell>
          <cell r="F245" t="str">
            <v>UNIDAD FINANCIERA Y CONTABLE</v>
          </cell>
          <cell r="G245">
            <v>10110</v>
          </cell>
          <cell r="H245" t="str">
            <v>Periodo 6</v>
          </cell>
          <cell r="I245" t="str">
            <v>29 de agosto de 1997 – 21 de febrero de 2002</v>
          </cell>
          <cell r="J245" t="str">
            <v>DECLARACIONES TRIBUTARIAS</v>
          </cell>
        </row>
        <row r="246">
          <cell r="C246" t="str">
            <v>Impuestos Foráneos</v>
          </cell>
          <cell r="D246">
            <v>92</v>
          </cell>
          <cell r="E246" t="str">
            <v>002</v>
          </cell>
          <cell r="F246" t="str">
            <v>SUBGERENCIA ADMINISTRATIVA Y FINANCIERA</v>
          </cell>
          <cell r="G246">
            <v>10100</v>
          </cell>
          <cell r="H246" t="str">
            <v>Periodo 7</v>
          </cell>
          <cell r="I246" t="str">
            <v>22 de febrero de 2002 – 30 de julio de 2006</v>
          </cell>
          <cell r="J246" t="str">
            <v>DECLARACIONES TRIBUTARIAS</v>
          </cell>
        </row>
        <row r="247">
          <cell r="D247">
            <v>93</v>
          </cell>
          <cell r="F247" t="str">
            <v>SECCION CONTABILIDAD</v>
          </cell>
          <cell r="G247">
            <v>11330</v>
          </cell>
          <cell r="H247" t="str">
            <v>Periodo 4</v>
          </cell>
          <cell r="I247" t="str">
            <v>15 de octubre de 1982 – 7 de junio de 1995</v>
          </cell>
          <cell r="J247" t="str">
            <v>DECLARACIONES TRIBUTARIAS</v>
          </cell>
        </row>
        <row r="248">
          <cell r="D248">
            <v>94</v>
          </cell>
          <cell r="F248" t="str">
            <v>GERENCIA</v>
          </cell>
          <cell r="G248">
            <v>10000</v>
          </cell>
          <cell r="H248" t="str">
            <v>Periodo 1</v>
          </cell>
          <cell r="I248" t="str">
            <v>27 diciembre de 1967 – 3 de febrero de 1975</v>
          </cell>
          <cell r="J248" t="str">
            <v>DEMANDAS</v>
          </cell>
        </row>
        <row r="249">
          <cell r="D249">
            <v>94</v>
          </cell>
          <cell r="F249" t="str">
            <v>OFICINA JURIDICA</v>
          </cell>
          <cell r="G249">
            <v>10020</v>
          </cell>
          <cell r="H249" t="str">
            <v>Periodo 4</v>
          </cell>
          <cell r="I249" t="str">
            <v>15 de octubre de 1982 – 7 de junio de 1995</v>
          </cell>
          <cell r="J249" t="str">
            <v>DEMANDAS</v>
          </cell>
        </row>
        <row r="250">
          <cell r="D250">
            <v>94</v>
          </cell>
          <cell r="F250" t="str">
            <v>OFICINA JURIDICA</v>
          </cell>
          <cell r="G250">
            <v>10010</v>
          </cell>
          <cell r="H250" t="str">
            <v>Periodo 5</v>
          </cell>
          <cell r="I250" t="str">
            <v>8 de junio de 1995 – 28 de agosto de 1997</v>
          </cell>
          <cell r="J250" t="str">
            <v>DEMANDAS</v>
          </cell>
        </row>
        <row r="251">
          <cell r="D251">
            <v>94</v>
          </cell>
          <cell r="F251" t="str">
            <v>OFICINA ASESORA DE JURIDICA</v>
          </cell>
          <cell r="G251">
            <v>10010</v>
          </cell>
          <cell r="H251" t="str">
            <v>Periodo 6</v>
          </cell>
          <cell r="I251" t="str">
            <v>29 de agosto de 1997 – 21 de febrero de 2002</v>
          </cell>
          <cell r="J251" t="str">
            <v>DEMANDAS</v>
          </cell>
        </row>
        <row r="252">
          <cell r="D252">
            <v>95</v>
          </cell>
          <cell r="F252" t="str">
            <v>OFICINA JURIDICA</v>
          </cell>
          <cell r="G252">
            <v>10020</v>
          </cell>
          <cell r="H252" t="str">
            <v>Periodo 4</v>
          </cell>
          <cell r="I252" t="str">
            <v>15 de octubre de 1982 – 7 de junio de 1995</v>
          </cell>
          <cell r="J252" t="str">
            <v>DENUNCIAS</v>
          </cell>
        </row>
        <row r="253">
          <cell r="D253">
            <v>96</v>
          </cell>
          <cell r="F253" t="str">
            <v>UNIDAD FINANCIERA Y CONTABLE</v>
          </cell>
          <cell r="G253">
            <v>10110</v>
          </cell>
          <cell r="H253" t="str">
            <v>Periodo 5</v>
          </cell>
          <cell r="I253" t="str">
            <v>8 de junio de 1995 – 28 de agosto de 1997</v>
          </cell>
          <cell r="J253" t="str">
            <v>DEPOSITOS JUDICIALES</v>
          </cell>
        </row>
        <row r="254">
          <cell r="D254">
            <v>96</v>
          </cell>
          <cell r="F254" t="str">
            <v>UNIDAD FINANCIERA Y CONTABLE</v>
          </cell>
          <cell r="G254">
            <v>10110</v>
          </cell>
          <cell r="H254" t="str">
            <v>Periodo 6</v>
          </cell>
          <cell r="I254" t="str">
            <v>29 de agosto de 1997 – 21 de febrero de 2002</v>
          </cell>
          <cell r="J254" t="str">
            <v>DEPOSITOS JUDICIALES</v>
          </cell>
        </row>
        <row r="255">
          <cell r="D255">
            <v>96</v>
          </cell>
          <cell r="F255" t="str">
            <v>SUBGERENCIA ADMINISTRATIVA Y FINANCIERA</v>
          </cell>
          <cell r="G255">
            <v>10100</v>
          </cell>
          <cell r="H255" t="str">
            <v>Periodo 7</v>
          </cell>
          <cell r="I255" t="str">
            <v>22 de febrero de 2002 – 30 de julio de 2006</v>
          </cell>
          <cell r="J255" t="str">
            <v>DEPOSITOS JUDICIALES</v>
          </cell>
        </row>
        <row r="256">
          <cell r="D256">
            <v>97</v>
          </cell>
          <cell r="F256" t="str">
            <v>OFICINA JURIDICA</v>
          </cell>
          <cell r="G256">
            <v>10020</v>
          </cell>
          <cell r="H256" t="str">
            <v>Periodo 4</v>
          </cell>
          <cell r="I256" t="str">
            <v>15 de octubre de 1982 – 7 de junio de 1995</v>
          </cell>
          <cell r="J256" t="str">
            <v>DERECHOS DE PETICION</v>
          </cell>
        </row>
        <row r="257">
          <cell r="D257">
            <v>97</v>
          </cell>
          <cell r="F257" t="str">
            <v>OFICINA JURIDICA</v>
          </cell>
          <cell r="G257">
            <v>10010</v>
          </cell>
          <cell r="H257" t="str">
            <v>Periodo 5</v>
          </cell>
          <cell r="I257" t="str">
            <v>8 de junio de 1995 – 28 de agosto de 1997</v>
          </cell>
          <cell r="J257" t="str">
            <v>DERECHOS DE PETICION</v>
          </cell>
        </row>
        <row r="258">
          <cell r="D258">
            <v>97</v>
          </cell>
          <cell r="F258" t="str">
            <v>OFICINA ASESORA DE JURIDICA</v>
          </cell>
          <cell r="G258">
            <v>10010</v>
          </cell>
          <cell r="H258" t="str">
            <v>Periodo 6</v>
          </cell>
          <cell r="I258" t="str">
            <v>29 de agosto de 1997 – 21 de febrero de 2002</v>
          </cell>
          <cell r="J258" t="str">
            <v>DERECHOS DE PETICION</v>
          </cell>
        </row>
        <row r="259">
          <cell r="D259">
            <v>97</v>
          </cell>
          <cell r="F259" t="str">
            <v>OFICINA ASESORA DE JURIDICA</v>
          </cell>
          <cell r="G259">
            <v>10010</v>
          </cell>
          <cell r="H259" t="str">
            <v>Periodo 7</v>
          </cell>
          <cell r="I259" t="str">
            <v>22 de febrero de 2002 – 30 de julio de 2006</v>
          </cell>
          <cell r="J259" t="str">
            <v>DERECHOS DE PETICION</v>
          </cell>
        </row>
        <row r="260">
          <cell r="D260">
            <v>98</v>
          </cell>
          <cell r="F260" t="str">
            <v>GERENCIA</v>
          </cell>
          <cell r="G260">
            <v>10000</v>
          </cell>
          <cell r="H260" t="str">
            <v>Periodo 1</v>
          </cell>
          <cell r="I260" t="str">
            <v>27 diciembre de 1967 – 3 de febrero de 1975</v>
          </cell>
          <cell r="J260" t="str">
            <v>DOCUMENTOS DE APOYO</v>
          </cell>
        </row>
        <row r="261">
          <cell r="D261">
            <v>98</v>
          </cell>
          <cell r="F261" t="str">
            <v>DIRECCION DE DISTRIBUCION</v>
          </cell>
          <cell r="G261">
            <v>12000</v>
          </cell>
          <cell r="H261" t="str">
            <v>Periodo 1</v>
          </cell>
          <cell r="I261" t="str">
            <v>27 diciembre de 1967 – 3 de febrero de 1975</v>
          </cell>
          <cell r="J261" t="str">
            <v>DOCUMENTOS DE APOYO</v>
          </cell>
        </row>
        <row r="262">
          <cell r="D262">
            <v>98</v>
          </cell>
          <cell r="F262" t="str">
            <v>GERENCIA</v>
          </cell>
          <cell r="G262">
            <v>10000</v>
          </cell>
          <cell r="H262" t="str">
            <v>Periodo 2</v>
          </cell>
          <cell r="I262" t="str">
            <v>4 de febrero de 1975 – 31 de julio de 1978</v>
          </cell>
          <cell r="J262" t="str">
            <v>DOCUMENTOS DE APOYO</v>
          </cell>
        </row>
        <row r="263">
          <cell r="D263">
            <v>98</v>
          </cell>
          <cell r="F263" t="str">
            <v>GERENCIA</v>
          </cell>
          <cell r="G263">
            <v>10000</v>
          </cell>
          <cell r="H263" t="str">
            <v>Periodo 3</v>
          </cell>
          <cell r="I263" t="str">
            <v>1 de agosto de 1978 – 14 de octubre de 1982</v>
          </cell>
          <cell r="J263" t="str">
            <v>DOCUMENTOS DE APOYO</v>
          </cell>
        </row>
        <row r="264">
          <cell r="D264">
            <v>98</v>
          </cell>
          <cell r="F264" t="str">
            <v>SUMINISTROS Y SERVICIOS GENERALES</v>
          </cell>
          <cell r="G264">
            <v>10140</v>
          </cell>
          <cell r="H264" t="str">
            <v>Periodo 3</v>
          </cell>
          <cell r="I264" t="str">
            <v>1 de agosto de 1978 – 14 de octubre de 1982</v>
          </cell>
          <cell r="J264" t="str">
            <v>DOCUMENTOS DE APOYO</v>
          </cell>
        </row>
        <row r="265">
          <cell r="D265">
            <v>98</v>
          </cell>
          <cell r="F265" t="str">
            <v>GERENCIA</v>
          </cell>
          <cell r="G265">
            <v>10000</v>
          </cell>
          <cell r="H265" t="str">
            <v>Periodo 4</v>
          </cell>
          <cell r="I265" t="str">
            <v>15 de octubre de 1982 – 7 de junio de 1995</v>
          </cell>
          <cell r="J265" t="str">
            <v>DOCUMENTOS DE APOYO</v>
          </cell>
        </row>
        <row r="266">
          <cell r="D266">
            <v>98</v>
          </cell>
          <cell r="F266" t="str">
            <v>OFICINA JURIDICA</v>
          </cell>
          <cell r="G266">
            <v>10020</v>
          </cell>
          <cell r="H266" t="str">
            <v>Periodo 4</v>
          </cell>
          <cell r="I266" t="str">
            <v>15 de octubre de 1982 – 7 de junio de 1995</v>
          </cell>
          <cell r="J266" t="str">
            <v>DOCUMENTOS DE APOYO</v>
          </cell>
        </row>
        <row r="267">
          <cell r="D267">
            <v>98</v>
          </cell>
          <cell r="F267" t="str">
            <v>DIVISION DE PERSONAL</v>
          </cell>
          <cell r="G267">
            <v>11200</v>
          </cell>
          <cell r="H267" t="str">
            <v>Periodo 4</v>
          </cell>
          <cell r="I267" t="str">
            <v>15 de octubre de 1982 – 7 de junio de 1995</v>
          </cell>
          <cell r="J267" t="str">
            <v>DOCUMENTOS DE APOYO</v>
          </cell>
        </row>
        <row r="268">
          <cell r="D268">
            <v>98</v>
          </cell>
          <cell r="F268" t="str">
            <v>SECCION CONTABILIDAD</v>
          </cell>
          <cell r="G268">
            <v>11330</v>
          </cell>
          <cell r="H268" t="str">
            <v>Periodo 4</v>
          </cell>
          <cell r="I268" t="str">
            <v>15 de octubre de 1982 – 7 de junio de 1995</v>
          </cell>
          <cell r="J268" t="str">
            <v>DOCUMENTOS DE APOYO</v>
          </cell>
        </row>
        <row r="269">
          <cell r="D269">
            <v>98</v>
          </cell>
          <cell r="F269" t="str">
            <v>DIVISION DE APUESTAS PERMANENTES</v>
          </cell>
          <cell r="G269">
            <v>11400</v>
          </cell>
          <cell r="H269" t="str">
            <v>Periodo 4</v>
          </cell>
          <cell r="I269" t="str">
            <v>15 de octubre de 1982 – 7 de junio de 1995</v>
          </cell>
          <cell r="J269" t="str">
            <v>DOCUMENTOS DE APOYO</v>
          </cell>
        </row>
        <row r="270">
          <cell r="D270">
            <v>98</v>
          </cell>
          <cell r="F270" t="str">
            <v>OFICINA JURIDICA</v>
          </cell>
          <cell r="G270">
            <v>10010</v>
          </cell>
          <cell r="H270" t="str">
            <v>Periodo 5</v>
          </cell>
          <cell r="I270" t="str">
            <v>8 de junio de 1995 – 28 de agosto de 1997</v>
          </cell>
          <cell r="J270" t="str">
            <v>DOCUMENTOS DE APOYO</v>
          </cell>
        </row>
        <row r="271">
          <cell r="D271">
            <v>98</v>
          </cell>
          <cell r="F271" t="str">
            <v>GERENCIA</v>
          </cell>
          <cell r="G271">
            <v>10000</v>
          </cell>
          <cell r="H271" t="str">
            <v>Periodo 6</v>
          </cell>
          <cell r="I271" t="str">
            <v>29 de agosto de 1997 – 21 de febrero de 2002</v>
          </cell>
          <cell r="J271" t="str">
            <v>DOCUMENTOS DE APOYO</v>
          </cell>
        </row>
        <row r="272">
          <cell r="D272">
            <v>98</v>
          </cell>
          <cell r="F272" t="str">
            <v>SUBGERENCIA ADMINISTRATIVA Y FINANCIERA</v>
          </cell>
          <cell r="G272">
            <v>10100</v>
          </cell>
          <cell r="H272" t="str">
            <v>Periodo 6</v>
          </cell>
          <cell r="I272" t="str">
            <v>29 de agosto de 1997 – 21 de febrero de 2002</v>
          </cell>
          <cell r="J272" t="str">
            <v>DOCUMENTOS DE APOYO</v>
          </cell>
        </row>
        <row r="273">
          <cell r="D273">
            <v>98</v>
          </cell>
          <cell r="F273" t="str">
            <v>SUBGERENCIA COMERCIAL</v>
          </cell>
          <cell r="G273">
            <v>10200</v>
          </cell>
          <cell r="H273" t="str">
            <v>Periodo 6</v>
          </cell>
          <cell r="I273" t="str">
            <v>29 de agosto de 1997 – 21 de febrero de 2002</v>
          </cell>
          <cell r="J273" t="str">
            <v>DOCUMENTOS DE APOYO</v>
          </cell>
        </row>
        <row r="274">
          <cell r="D274">
            <v>98</v>
          </cell>
          <cell r="F274" t="str">
            <v>UNIDAD DE LOTERIAS</v>
          </cell>
          <cell r="G274">
            <v>10210</v>
          </cell>
          <cell r="H274" t="str">
            <v>Periodo 6</v>
          </cell>
          <cell r="I274" t="str">
            <v>29 de agosto de 1997 – 21 de febrero de 2002</v>
          </cell>
          <cell r="J274" t="str">
            <v>DOCUMENTOS DE APOYO</v>
          </cell>
        </row>
        <row r="275">
          <cell r="D275">
            <v>98</v>
          </cell>
          <cell r="F275" t="str">
            <v>GERENCIA</v>
          </cell>
          <cell r="G275">
            <v>10000</v>
          </cell>
          <cell r="H275" t="str">
            <v>Periodo 7</v>
          </cell>
          <cell r="I275" t="str">
            <v>22 de febrero de 2002 – 30 de julio de 2006</v>
          </cell>
          <cell r="J275" t="str">
            <v>DOCUMENTOS DE APOYO</v>
          </cell>
        </row>
        <row r="276">
          <cell r="D276">
            <v>98</v>
          </cell>
          <cell r="F276" t="str">
            <v>OFICINA ASESORA DE JURIDICA</v>
          </cell>
          <cell r="G276">
            <v>10010</v>
          </cell>
          <cell r="H276" t="str">
            <v>Periodo 7</v>
          </cell>
          <cell r="I276" t="str">
            <v>22 de febrero de 2002 – 30 de julio de 2006</v>
          </cell>
          <cell r="J276" t="str">
            <v>DOCUMENTOS DE APOYO</v>
          </cell>
        </row>
        <row r="277">
          <cell r="D277">
            <v>98</v>
          </cell>
          <cell r="F277" t="str">
            <v>SUBGERENCIA ADMINISTRATIVA Y FINANCIERA</v>
          </cell>
          <cell r="G277">
            <v>10100</v>
          </cell>
          <cell r="H277" t="str">
            <v>Periodo 7</v>
          </cell>
          <cell r="I277" t="str">
            <v>22 de febrero de 2002 – 30 de julio de 2006</v>
          </cell>
          <cell r="J277" t="str">
            <v>DOCUMENTOS DE APOYO</v>
          </cell>
        </row>
        <row r="278">
          <cell r="D278">
            <v>98</v>
          </cell>
          <cell r="F278" t="str">
            <v>UNIDAD DE RECURSOS HUMANOS</v>
          </cell>
          <cell r="G278">
            <v>10120</v>
          </cell>
          <cell r="H278" t="str">
            <v>Periodo 7</v>
          </cell>
          <cell r="I278" t="str">
            <v>22 de febrero de 2002 – 30 de julio de 2006</v>
          </cell>
          <cell r="J278" t="str">
            <v>DOCUMENTOS DE APOYO</v>
          </cell>
        </row>
        <row r="279">
          <cell r="D279">
            <v>98</v>
          </cell>
          <cell r="F279" t="str">
            <v>SUBGERENCIA COMERCIAL</v>
          </cell>
          <cell r="G279">
            <v>10200</v>
          </cell>
          <cell r="H279" t="str">
            <v>Periodo 7</v>
          </cell>
          <cell r="I279" t="str">
            <v>22 de febrero de 2002 – 30 de julio de 2006</v>
          </cell>
          <cell r="J279" t="str">
            <v>DOCUMENTOS DE APOYO</v>
          </cell>
        </row>
        <row r="280">
          <cell r="D280">
            <v>98</v>
          </cell>
          <cell r="F280" t="str">
            <v>UNIDAD DE FISCALIZACION INSPECCION Y CONTROL DE JUEGOS</v>
          </cell>
          <cell r="G280">
            <v>10230</v>
          </cell>
          <cell r="H280" t="str">
            <v>Periodo 7</v>
          </cell>
          <cell r="I280" t="str">
            <v>22 de febrero de 2002 – 30 de julio de 2006</v>
          </cell>
          <cell r="J280" t="str">
            <v>DOCUMENTOS DE APOYO</v>
          </cell>
        </row>
        <row r="281">
          <cell r="D281">
            <v>99</v>
          </cell>
          <cell r="F281" t="str">
            <v>DIRECCION DE ADMINISTRACION</v>
          </cell>
          <cell r="G281">
            <v>11000</v>
          </cell>
          <cell r="H281" t="str">
            <v>Periodo 1</v>
          </cell>
          <cell r="I281" t="str">
            <v>27 diciembre de 1967 – 3 de febrero de 1975</v>
          </cell>
          <cell r="J281" t="str">
            <v>ESCRITURAS</v>
          </cell>
        </row>
        <row r="282">
          <cell r="D282">
            <v>99</v>
          </cell>
          <cell r="F282" t="str">
            <v>GERENCIA</v>
          </cell>
          <cell r="G282">
            <v>10000</v>
          </cell>
          <cell r="H282" t="str">
            <v>Periodo 2</v>
          </cell>
          <cell r="I282" t="str">
            <v>4 de febrero de 1975 – 31 de julio de 1978</v>
          </cell>
          <cell r="J282" t="str">
            <v>ESCRITURAS</v>
          </cell>
        </row>
        <row r="283">
          <cell r="D283">
            <v>99</v>
          </cell>
          <cell r="F283" t="str">
            <v>ASESORIA JURIDICA</v>
          </cell>
          <cell r="G283">
            <v>10010</v>
          </cell>
          <cell r="H283" t="str">
            <v>Periodo 3</v>
          </cell>
          <cell r="I283" t="str">
            <v>1 de agosto de 1978 – 14 de octubre de 1982</v>
          </cell>
          <cell r="J283" t="str">
            <v>ESCRITURAS</v>
          </cell>
        </row>
        <row r="284">
          <cell r="D284">
            <v>99</v>
          </cell>
          <cell r="F284" t="str">
            <v>OFICINA JURIDICA</v>
          </cell>
          <cell r="G284">
            <v>10020</v>
          </cell>
          <cell r="H284" t="str">
            <v>Periodo 4</v>
          </cell>
          <cell r="I284" t="str">
            <v>15 de octubre de 1982 – 7 de junio de 1995</v>
          </cell>
          <cell r="J284" t="str">
            <v>ESCRITURAS</v>
          </cell>
        </row>
        <row r="285">
          <cell r="D285">
            <v>99</v>
          </cell>
          <cell r="F285" t="str">
            <v>OFICINA JURIDICA</v>
          </cell>
          <cell r="G285">
            <v>10010</v>
          </cell>
          <cell r="H285" t="str">
            <v>Periodo 5</v>
          </cell>
          <cell r="I285" t="str">
            <v>8 de junio de 1995 – 28 de agosto de 1997</v>
          </cell>
          <cell r="J285" t="str">
            <v>ESCRITURAS</v>
          </cell>
        </row>
        <row r="286">
          <cell r="C286" t="str">
            <v>Estados de Cuenta Distribuidores</v>
          </cell>
          <cell r="D286">
            <v>100</v>
          </cell>
          <cell r="E286" t="str">
            <v>001</v>
          </cell>
          <cell r="F286" t="str">
            <v>SECCION CONTABILIDAD</v>
          </cell>
          <cell r="G286">
            <v>11330</v>
          </cell>
          <cell r="H286" t="str">
            <v>Periodo 4</v>
          </cell>
          <cell r="I286" t="str">
            <v>15 de octubre de 1982 – 7 de junio de 1995</v>
          </cell>
          <cell r="J286" t="str">
            <v>ESTADOS DE CUENTA</v>
          </cell>
        </row>
        <row r="287">
          <cell r="C287" t="str">
            <v>Estados de Cuenta Distribuidores</v>
          </cell>
          <cell r="D287">
            <v>100</v>
          </cell>
          <cell r="E287" t="str">
            <v>001</v>
          </cell>
          <cell r="F287" t="str">
            <v>UNIDAD FINANCIERA Y CONTABLE</v>
          </cell>
          <cell r="G287">
            <v>10110</v>
          </cell>
          <cell r="H287" t="str">
            <v>Periodo 6</v>
          </cell>
          <cell r="I287" t="str">
            <v>29 de agosto de 1997 – 21 de febrero de 2002</v>
          </cell>
          <cell r="J287" t="str">
            <v>ESTADOS DE CUENTA</v>
          </cell>
        </row>
        <row r="288">
          <cell r="D288">
            <v>101</v>
          </cell>
          <cell r="F288" t="str">
            <v>SECCION CONTABILIDAD</v>
          </cell>
          <cell r="G288">
            <v>11330</v>
          </cell>
          <cell r="H288" t="str">
            <v>Periodo 4</v>
          </cell>
          <cell r="I288" t="str">
            <v>15 de octubre de 1982 – 7 de junio de 1995</v>
          </cell>
          <cell r="J288" t="str">
            <v>ESTADOS DE CUENTA</v>
          </cell>
        </row>
        <row r="289">
          <cell r="D289">
            <v>101</v>
          </cell>
          <cell r="F289" t="str">
            <v>UNIDAD FINANCIERA Y CONTABLE</v>
          </cell>
          <cell r="G289">
            <v>10110</v>
          </cell>
          <cell r="H289" t="str">
            <v>Periodo 5</v>
          </cell>
          <cell r="I289" t="str">
            <v>8 de junio de 1995 – 28 de agosto de 1997</v>
          </cell>
          <cell r="J289" t="str">
            <v>ESTADOS DE CUENTA</v>
          </cell>
        </row>
        <row r="290">
          <cell r="D290">
            <v>101</v>
          </cell>
          <cell r="F290" t="str">
            <v>UNIDAD FINANCIERA Y CONTABLE</v>
          </cell>
          <cell r="G290">
            <v>10110</v>
          </cell>
          <cell r="H290" t="str">
            <v>Periodo 6</v>
          </cell>
          <cell r="I290" t="str">
            <v>29 de agosto de 1997 – 21 de febrero de 2002</v>
          </cell>
          <cell r="J290" t="str">
            <v>ESTADOS DE CUENTA</v>
          </cell>
        </row>
        <row r="291">
          <cell r="D291">
            <v>101</v>
          </cell>
          <cell r="F291" t="str">
            <v>UNIDAD FINANCIERA Y CONTABLE</v>
          </cell>
          <cell r="G291">
            <v>10110</v>
          </cell>
          <cell r="H291" t="str">
            <v>Periodo 7</v>
          </cell>
          <cell r="I291" t="str">
            <v>22 de febrero de 2002 – 30 de julio de 2006</v>
          </cell>
          <cell r="J291" t="str">
            <v>ESTADOS DE CUENTA</v>
          </cell>
        </row>
        <row r="292">
          <cell r="D292">
            <v>102</v>
          </cell>
          <cell r="F292" t="str">
            <v>DIRECCION DE ADMINISTRACION</v>
          </cell>
          <cell r="G292">
            <v>11000</v>
          </cell>
          <cell r="H292" t="str">
            <v>Periodo 1</v>
          </cell>
          <cell r="I292" t="str">
            <v>27 diciembre de 1967 – 3 de febrero de 1975</v>
          </cell>
          <cell r="J292" t="str">
            <v>ESTADOS FINANCIEROS</v>
          </cell>
        </row>
        <row r="293">
          <cell r="D293">
            <v>102</v>
          </cell>
          <cell r="F293" t="str">
            <v>CONTABILIDAD</v>
          </cell>
          <cell r="G293">
            <v>11110</v>
          </cell>
          <cell r="H293" t="str">
            <v>Periodo 2</v>
          </cell>
          <cell r="I293" t="str">
            <v>4 de febrero de 1975 – 31 de julio de 1978</v>
          </cell>
          <cell r="J293" t="str">
            <v>ESTADOS FINANCIEROS</v>
          </cell>
        </row>
        <row r="294">
          <cell r="D294">
            <v>102</v>
          </cell>
          <cell r="F294" t="str">
            <v>SECCION CONTABILIDAD</v>
          </cell>
          <cell r="G294">
            <v>11330</v>
          </cell>
          <cell r="H294" t="str">
            <v>Periodo 4</v>
          </cell>
          <cell r="I294" t="str">
            <v>15 de octubre de 1982 – 7 de junio de 1995</v>
          </cell>
          <cell r="J294" t="str">
            <v>ESTADOS FINANCIEROS</v>
          </cell>
        </row>
        <row r="295">
          <cell r="D295">
            <v>102</v>
          </cell>
          <cell r="F295" t="str">
            <v>UNIDAD FINANCIERA Y CONTABLE</v>
          </cell>
          <cell r="G295">
            <v>10110</v>
          </cell>
          <cell r="H295" t="str">
            <v>Periodo 5</v>
          </cell>
          <cell r="I295" t="str">
            <v>8 de junio de 1995 – 28 de agosto de 1997</v>
          </cell>
          <cell r="J295" t="str">
            <v>ESTADOS FINANCIEROS</v>
          </cell>
        </row>
        <row r="296">
          <cell r="D296">
            <v>102</v>
          </cell>
          <cell r="F296" t="str">
            <v>UNIDAD FINANCIERA Y CONTABLE</v>
          </cell>
          <cell r="G296">
            <v>10110</v>
          </cell>
          <cell r="H296" t="str">
            <v>Periodo 6</v>
          </cell>
          <cell r="I296" t="str">
            <v>29 de agosto de 1997 – 21 de febrero de 2002</v>
          </cell>
          <cell r="J296" t="str">
            <v>ESTADOS FINANCIEROS</v>
          </cell>
        </row>
        <row r="297">
          <cell r="D297">
            <v>102</v>
          </cell>
          <cell r="F297" t="str">
            <v>UNIDAD FINANCIERA Y CONTABLE</v>
          </cell>
          <cell r="G297">
            <v>10110</v>
          </cell>
          <cell r="H297" t="str">
            <v>Periodo 7</v>
          </cell>
          <cell r="I297" t="str">
            <v>22 de febrero de 2002 – 30 de julio de 2006</v>
          </cell>
          <cell r="J297" t="str">
            <v>ESTADOS FINANCIEROS</v>
          </cell>
        </row>
        <row r="298">
          <cell r="C298" t="str">
            <v>Evaluación de Nuevos Planes de Premios</v>
          </cell>
          <cell r="D298">
            <v>103</v>
          </cell>
          <cell r="E298" t="str">
            <v>001</v>
          </cell>
          <cell r="F298" t="str">
            <v>UNIDAD DE APUESTAS PERMANENTES</v>
          </cell>
          <cell r="G298">
            <v>10220</v>
          </cell>
          <cell r="H298" t="str">
            <v>Periodo 5</v>
          </cell>
          <cell r="I298" t="str">
            <v>8 de junio de 1995 – 28 de agosto de 1997</v>
          </cell>
          <cell r="J298" t="str">
            <v>ESTUDIOS</v>
          </cell>
        </row>
        <row r="299">
          <cell r="D299">
            <v>104</v>
          </cell>
          <cell r="F299" t="str">
            <v>OFICINA JURIDICA</v>
          </cell>
          <cell r="G299">
            <v>10020</v>
          </cell>
          <cell r="H299" t="str">
            <v>Periodo 4</v>
          </cell>
          <cell r="I299" t="str">
            <v>15 de octubre de 1982 – 7 de junio de 1995</v>
          </cell>
          <cell r="J299" t="str">
            <v>FALLOS</v>
          </cell>
        </row>
        <row r="300">
          <cell r="D300">
            <v>104</v>
          </cell>
          <cell r="F300" t="str">
            <v>OFICINA JURIDICA</v>
          </cell>
          <cell r="G300">
            <v>10010</v>
          </cell>
          <cell r="H300" t="str">
            <v>Periodo 5</v>
          </cell>
          <cell r="I300" t="str">
            <v>8 de junio de 1995 – 28 de agosto de 1997</v>
          </cell>
          <cell r="J300" t="str">
            <v>FALLOS</v>
          </cell>
        </row>
        <row r="301">
          <cell r="D301">
            <v>104</v>
          </cell>
          <cell r="F301" t="str">
            <v>OFICINA ASESORA DE JURIDICA</v>
          </cell>
          <cell r="G301">
            <v>10010</v>
          </cell>
          <cell r="H301" t="str">
            <v>Periodo 6</v>
          </cell>
          <cell r="I301" t="str">
            <v>29 de agosto de 1997 – 21 de febrero de 2002</v>
          </cell>
          <cell r="J301" t="str">
            <v>FALLOS</v>
          </cell>
        </row>
        <row r="302">
          <cell r="D302">
            <v>105</v>
          </cell>
          <cell r="F302" t="str">
            <v>DIRECCION DE ADMINISTRACION</v>
          </cell>
          <cell r="G302">
            <v>11000</v>
          </cell>
          <cell r="H302" t="str">
            <v>Periodo 1</v>
          </cell>
          <cell r="I302" t="str">
            <v>27 diciembre de 1967 – 3 de febrero de 1975</v>
          </cell>
          <cell r="J302" t="str">
            <v>GARANTIAS BANCARIAS</v>
          </cell>
        </row>
        <row r="303">
          <cell r="D303">
            <v>105</v>
          </cell>
          <cell r="F303" t="str">
            <v>UNIDAD DE SERVICIOS GENERALES</v>
          </cell>
          <cell r="G303">
            <v>10130</v>
          </cell>
          <cell r="H303" t="str">
            <v>Periodo 5</v>
          </cell>
          <cell r="I303" t="str">
            <v>8 de junio de 1995 – 28 de agosto de 1997</v>
          </cell>
          <cell r="J303" t="str">
            <v>GARANTIAS BANCARIAS</v>
          </cell>
        </row>
        <row r="304">
          <cell r="D304">
            <v>106</v>
          </cell>
          <cell r="F304" t="str">
            <v>SECCION DE PERSONAL Y SERVICIO SOCIAL</v>
          </cell>
          <cell r="G304">
            <v>11010</v>
          </cell>
          <cell r="H304" t="str">
            <v>Periodo 2</v>
          </cell>
          <cell r="I304" t="str">
            <v>4 de febrero de 1975 – 31 de julio de 1978</v>
          </cell>
          <cell r="J304" t="str">
            <v>HISTORIAS CLINICAS</v>
          </cell>
        </row>
        <row r="305">
          <cell r="D305">
            <v>106</v>
          </cell>
          <cell r="F305" t="str">
            <v>PERSONAL</v>
          </cell>
          <cell r="G305">
            <v>10150</v>
          </cell>
          <cell r="H305" t="str">
            <v>Periodo 3</v>
          </cell>
          <cell r="I305" t="str">
            <v>1 de agosto de 1978 – 14 de octubre de 1982</v>
          </cell>
          <cell r="J305" t="str">
            <v>HISTORIAS CLINICAS</v>
          </cell>
        </row>
        <row r="306">
          <cell r="D306">
            <v>106</v>
          </cell>
          <cell r="F306" t="str">
            <v>DIVISION DE PERSONAL</v>
          </cell>
          <cell r="G306">
            <v>11200</v>
          </cell>
          <cell r="H306" t="str">
            <v>Periodo 4</v>
          </cell>
          <cell r="I306" t="str">
            <v>15 de octubre de 1982 – 7 de junio de 1995</v>
          </cell>
          <cell r="J306" t="str">
            <v>HISTORIAS CLINICAS</v>
          </cell>
        </row>
        <row r="307">
          <cell r="D307">
            <v>106</v>
          </cell>
          <cell r="F307" t="str">
            <v>UNIDAD DE RECURSOS HUMANOS</v>
          </cell>
          <cell r="G307">
            <v>10120</v>
          </cell>
          <cell r="H307" t="str">
            <v>Periodo 5</v>
          </cell>
          <cell r="I307" t="str">
            <v>8 de junio de 1995 – 28 de agosto de 1997</v>
          </cell>
          <cell r="J307" t="str">
            <v>HISTORIAS CLINICAS</v>
          </cell>
        </row>
        <row r="308">
          <cell r="D308">
            <v>106</v>
          </cell>
          <cell r="F308" t="str">
            <v>UNIDAD DE RECURSOS HUMANOS</v>
          </cell>
          <cell r="G308">
            <v>10120</v>
          </cell>
          <cell r="H308" t="str">
            <v>Periodo 6</v>
          </cell>
          <cell r="I308" t="str">
            <v>29 de agosto de 1997 – 21 de febrero de 2002</v>
          </cell>
          <cell r="J308" t="str">
            <v>HISTORIAS CLINICAS</v>
          </cell>
        </row>
        <row r="309">
          <cell r="D309">
            <v>107</v>
          </cell>
          <cell r="F309" t="str">
            <v>DIRECCION DE ADMINISTRACION</v>
          </cell>
          <cell r="G309">
            <v>11000</v>
          </cell>
          <cell r="H309" t="str">
            <v>Periodo 1</v>
          </cell>
          <cell r="I309" t="str">
            <v>27 diciembre de 1967 – 3 de febrero de 1975</v>
          </cell>
          <cell r="J309" t="str">
            <v>HISTORIAS DE VEHICULOS</v>
          </cell>
        </row>
        <row r="310">
          <cell r="D310">
            <v>107</v>
          </cell>
          <cell r="F310" t="str">
            <v>SUMINISTROS Y SERVICIOS GENERALES</v>
          </cell>
          <cell r="G310">
            <v>10140</v>
          </cell>
          <cell r="H310" t="str">
            <v>Periodo 3</v>
          </cell>
          <cell r="I310" t="str">
            <v>1 de agosto de 1978 – 14 de octubre de 1982</v>
          </cell>
          <cell r="J310" t="str">
            <v>HISTORIAS DE VEHICULOS</v>
          </cell>
        </row>
        <row r="311">
          <cell r="D311">
            <v>107</v>
          </cell>
          <cell r="F311" t="str">
            <v>SERVICIOS GENERALES</v>
          </cell>
          <cell r="G311">
            <v>11110</v>
          </cell>
          <cell r="H311" t="str">
            <v>Periodo 4</v>
          </cell>
          <cell r="I311" t="str">
            <v>15 de octubre de 1982 – 7 de junio de 1995</v>
          </cell>
          <cell r="J311" t="str">
            <v>HISTORIAS DE VEHICULOS</v>
          </cell>
        </row>
        <row r="312">
          <cell r="D312">
            <v>107</v>
          </cell>
          <cell r="F312" t="str">
            <v>UNIDAD DE SERVICIOS GENERALES</v>
          </cell>
          <cell r="G312">
            <v>10130</v>
          </cell>
          <cell r="H312" t="str">
            <v>Periodo 5</v>
          </cell>
          <cell r="I312" t="str">
            <v>8 de junio de 1995 – 28 de agosto de 1997</v>
          </cell>
          <cell r="J312" t="str">
            <v>HISTORIAS DE VEHICULOS</v>
          </cell>
        </row>
        <row r="313">
          <cell r="D313">
            <v>108</v>
          </cell>
          <cell r="F313" t="str">
            <v>DIRECCION DE ADMINISTRACION</v>
          </cell>
          <cell r="G313">
            <v>11000</v>
          </cell>
          <cell r="H313" t="str">
            <v>Periodo 1</v>
          </cell>
          <cell r="I313" t="str">
            <v>27 diciembre de 1967 – 3 de febrero de 1975</v>
          </cell>
          <cell r="J313" t="str">
            <v>HISTORIAS LABORALES</v>
          </cell>
        </row>
        <row r="314">
          <cell r="D314">
            <v>108</v>
          </cell>
          <cell r="F314" t="str">
            <v>SECCION DE PERSONAL Y SERVICIO SOCIAL</v>
          </cell>
          <cell r="G314">
            <v>11010</v>
          </cell>
          <cell r="H314" t="str">
            <v>Periodo 2</v>
          </cell>
          <cell r="I314" t="str">
            <v>4 de febrero de 1975 – 31 de julio de 1978</v>
          </cell>
          <cell r="J314" t="str">
            <v>HISTORIAS LABORALES</v>
          </cell>
        </row>
        <row r="315">
          <cell r="D315">
            <v>108</v>
          </cell>
          <cell r="F315" t="str">
            <v>PERSONAL</v>
          </cell>
          <cell r="G315">
            <v>10150</v>
          </cell>
          <cell r="H315" t="str">
            <v>Periodo 3</v>
          </cell>
          <cell r="I315" t="str">
            <v>1 de agosto de 1978 – 14 de octubre de 1982</v>
          </cell>
          <cell r="J315" t="str">
            <v>HISTORIAS LABORALES</v>
          </cell>
        </row>
        <row r="316">
          <cell r="D316">
            <v>108</v>
          </cell>
          <cell r="F316" t="str">
            <v>DIVISION DE PERSONAL</v>
          </cell>
          <cell r="G316">
            <v>11200</v>
          </cell>
          <cell r="H316" t="str">
            <v>Periodo 4</v>
          </cell>
          <cell r="I316" t="str">
            <v>15 de octubre de 1982 – 7 de junio de 1995</v>
          </cell>
          <cell r="J316" t="str">
            <v>HISTORIAS LABORALES</v>
          </cell>
        </row>
        <row r="317">
          <cell r="D317">
            <v>108</v>
          </cell>
          <cell r="F317" t="str">
            <v>UNIDAD DE RECURSOS HUMANOS</v>
          </cell>
          <cell r="G317">
            <v>10120</v>
          </cell>
          <cell r="H317" t="str">
            <v>Periodo 5</v>
          </cell>
          <cell r="I317" t="str">
            <v>8 de junio de 1995 – 28 de agosto de 1997</v>
          </cell>
          <cell r="J317" t="str">
            <v>HISTORIAS LABORALES</v>
          </cell>
        </row>
        <row r="318">
          <cell r="D318">
            <v>108</v>
          </cell>
          <cell r="F318" t="str">
            <v>UNIDAD DE RECURSOS HUMANOS</v>
          </cell>
          <cell r="G318">
            <v>10120</v>
          </cell>
          <cell r="H318" t="str">
            <v>Periodo 6</v>
          </cell>
          <cell r="I318" t="str">
            <v>29 de agosto de 1997 – 21 de febrero de 2002</v>
          </cell>
          <cell r="J318" t="str">
            <v>HISTORIAS LABORALES</v>
          </cell>
        </row>
        <row r="319">
          <cell r="D319">
            <v>108</v>
          </cell>
          <cell r="F319" t="str">
            <v>UNIDAD DE RECURSOS HUMANOS</v>
          </cell>
          <cell r="G319">
            <v>10120</v>
          </cell>
          <cell r="H319" t="str">
            <v>Periodo 7</v>
          </cell>
          <cell r="I319" t="str">
            <v>22 de febrero de 2002 – 30 de julio de 2006</v>
          </cell>
          <cell r="J319" t="str">
            <v>HISTORIAS LABORALES</v>
          </cell>
        </row>
        <row r="320">
          <cell r="C320" t="str">
            <v>Informes a Entes de Control</v>
          </cell>
          <cell r="D320">
            <v>109</v>
          </cell>
          <cell r="E320" t="str">
            <v>001</v>
          </cell>
          <cell r="F320" t="str">
            <v>GERENCIA</v>
          </cell>
          <cell r="G320">
            <v>10000</v>
          </cell>
          <cell r="H320" t="str">
            <v>Periodo 4</v>
          </cell>
          <cell r="I320" t="str">
            <v>15 de octubre de 1982 – 7 de junio de 1995</v>
          </cell>
          <cell r="J320" t="str">
            <v>INFORMES</v>
          </cell>
        </row>
        <row r="321">
          <cell r="C321" t="str">
            <v>Informes a Entes de Control</v>
          </cell>
          <cell r="D321">
            <v>109</v>
          </cell>
          <cell r="E321" t="str">
            <v>001</v>
          </cell>
          <cell r="F321" t="str">
            <v>UNIDAD DE SERVICIOS GENERALES</v>
          </cell>
          <cell r="G321">
            <v>10130</v>
          </cell>
          <cell r="H321" t="str">
            <v>Periodo 5</v>
          </cell>
          <cell r="I321" t="str">
            <v>8 de junio de 1995 – 28 de agosto de 1997</v>
          </cell>
          <cell r="J321" t="str">
            <v>INFORMES</v>
          </cell>
        </row>
        <row r="322">
          <cell r="C322" t="str">
            <v>Informes a Entes de Control</v>
          </cell>
          <cell r="D322">
            <v>109</v>
          </cell>
          <cell r="E322" t="str">
            <v>001</v>
          </cell>
          <cell r="F322" t="str">
            <v>GERENCIA</v>
          </cell>
          <cell r="G322">
            <v>10000</v>
          </cell>
          <cell r="H322" t="str">
            <v>Periodo 6</v>
          </cell>
          <cell r="I322" t="str">
            <v>29 de agosto de 1997 – 21 de febrero de 2002</v>
          </cell>
          <cell r="J322" t="str">
            <v>INFORMES</v>
          </cell>
        </row>
        <row r="323">
          <cell r="C323" t="str">
            <v>Informes a Entes de Control</v>
          </cell>
          <cell r="D323">
            <v>109</v>
          </cell>
          <cell r="E323" t="str">
            <v>001</v>
          </cell>
          <cell r="F323" t="str">
            <v>OFICINA ASESORA DE CONTROL INTERNO</v>
          </cell>
          <cell r="G323">
            <v>10020</v>
          </cell>
          <cell r="H323" t="str">
            <v>Periodo 6</v>
          </cell>
          <cell r="I323" t="str">
            <v>29 de agosto de 1997 – 21 de febrero de 2002</v>
          </cell>
          <cell r="J323" t="str">
            <v>INFORMES</v>
          </cell>
        </row>
        <row r="324">
          <cell r="C324" t="str">
            <v>Informes de Gerencia</v>
          </cell>
          <cell r="D324">
            <v>110</v>
          </cell>
          <cell r="E324" t="str">
            <v>001</v>
          </cell>
          <cell r="F324" t="str">
            <v>GERENCIA</v>
          </cell>
          <cell r="G324">
            <v>10000</v>
          </cell>
          <cell r="H324" t="str">
            <v>Periodo 1</v>
          </cell>
          <cell r="I324" t="str">
            <v>27 diciembre de 1967 – 3 de febrero de 1975</v>
          </cell>
          <cell r="J324" t="str">
            <v>INFORMES</v>
          </cell>
        </row>
        <row r="325">
          <cell r="C325" t="str">
            <v>Informes de Gerencia</v>
          </cell>
          <cell r="D325">
            <v>110</v>
          </cell>
          <cell r="E325" t="str">
            <v>002</v>
          </cell>
          <cell r="F325" t="str">
            <v>UNIDAD DE SERVICIOS GENERALES</v>
          </cell>
          <cell r="G325">
            <v>10130</v>
          </cell>
          <cell r="H325" t="str">
            <v>Periodo 5</v>
          </cell>
          <cell r="I325" t="str">
            <v>8 de junio de 1995 – 28 de agosto de 1997</v>
          </cell>
          <cell r="J325" t="str">
            <v>INFORMES</v>
          </cell>
        </row>
        <row r="326">
          <cell r="C326" t="str">
            <v>Informes de Gerencia</v>
          </cell>
          <cell r="D326">
            <v>110</v>
          </cell>
          <cell r="E326" t="str">
            <v>002</v>
          </cell>
          <cell r="F326" t="str">
            <v>GERENCIA</v>
          </cell>
          <cell r="G326">
            <v>10000</v>
          </cell>
          <cell r="H326" t="str">
            <v>Periodo 6</v>
          </cell>
          <cell r="I326" t="str">
            <v>29 de agosto de 1997 – 21 de febrero de 2002</v>
          </cell>
          <cell r="J326" t="str">
            <v>INFORMES</v>
          </cell>
        </row>
        <row r="327">
          <cell r="C327" t="str">
            <v>Informes de Gestión</v>
          </cell>
          <cell r="D327">
            <v>111</v>
          </cell>
          <cell r="E327" t="str">
            <v>002</v>
          </cell>
          <cell r="F327" t="str">
            <v>DIRECCION DE DISTRIBUCION</v>
          </cell>
          <cell r="G327">
            <v>12000</v>
          </cell>
          <cell r="H327" t="str">
            <v>Periodo 1</v>
          </cell>
          <cell r="I327" t="str">
            <v>27 diciembre de 1967 – 3 de febrero de 1975</v>
          </cell>
          <cell r="J327" t="str">
            <v>INFORMES</v>
          </cell>
        </row>
        <row r="328">
          <cell r="C328" t="str">
            <v>Informes de Gestión</v>
          </cell>
          <cell r="D328">
            <v>111</v>
          </cell>
          <cell r="E328" t="str">
            <v>001</v>
          </cell>
          <cell r="F328" t="str">
            <v>ASESORIA JURIDICA</v>
          </cell>
          <cell r="G328">
            <v>10010</v>
          </cell>
          <cell r="H328" t="str">
            <v>Periodo 3</v>
          </cell>
          <cell r="I328" t="str">
            <v>1 de agosto de 1978 – 14 de octubre de 1982</v>
          </cell>
          <cell r="J328" t="str">
            <v>INFORMES</v>
          </cell>
        </row>
        <row r="329">
          <cell r="C329" t="str">
            <v>Informes de Gestión</v>
          </cell>
          <cell r="D329">
            <v>111</v>
          </cell>
          <cell r="E329" t="str">
            <v>001</v>
          </cell>
          <cell r="F329" t="str">
            <v>CONTABILIDAD</v>
          </cell>
          <cell r="G329">
            <v>10110</v>
          </cell>
          <cell r="H329" t="str">
            <v>Periodo 3</v>
          </cell>
          <cell r="I329" t="str">
            <v>1 de agosto de 1978 – 14 de octubre de 1982</v>
          </cell>
          <cell r="J329" t="str">
            <v>INFORMES</v>
          </cell>
        </row>
        <row r="330">
          <cell r="C330" t="str">
            <v>Informes de Gestión</v>
          </cell>
          <cell r="D330">
            <v>111</v>
          </cell>
          <cell r="E330" t="str">
            <v>002</v>
          </cell>
          <cell r="F330" t="str">
            <v>GERENCIA</v>
          </cell>
          <cell r="G330">
            <v>10000</v>
          </cell>
          <cell r="H330" t="str">
            <v>Periodo 4</v>
          </cell>
          <cell r="I330" t="str">
            <v>15 de octubre de 1982 – 7 de junio de 1995</v>
          </cell>
          <cell r="J330" t="str">
            <v>INFORMES</v>
          </cell>
        </row>
        <row r="331">
          <cell r="C331" t="str">
            <v>Informes de Gestión</v>
          </cell>
          <cell r="D331">
            <v>111</v>
          </cell>
          <cell r="E331" t="str">
            <v>003</v>
          </cell>
          <cell r="F331" t="str">
            <v>UNIDAD DE SERVICIOS GENERALES</v>
          </cell>
          <cell r="G331">
            <v>10130</v>
          </cell>
          <cell r="H331" t="str">
            <v>Periodo 5</v>
          </cell>
          <cell r="I331" t="str">
            <v>8 de junio de 1995 – 28 de agosto de 1997</v>
          </cell>
          <cell r="J331" t="str">
            <v>INFORMES</v>
          </cell>
        </row>
        <row r="332">
          <cell r="C332" t="str">
            <v>Informes de Gestión</v>
          </cell>
          <cell r="D332">
            <v>111</v>
          </cell>
          <cell r="E332" t="str">
            <v>003</v>
          </cell>
          <cell r="F332" t="str">
            <v>GERENCIA</v>
          </cell>
          <cell r="G332">
            <v>10000</v>
          </cell>
          <cell r="H332" t="str">
            <v>Periodo 6</v>
          </cell>
          <cell r="I332" t="str">
            <v>29 de agosto de 1997 – 21 de febrero de 2002</v>
          </cell>
          <cell r="J332" t="str">
            <v>INFORMES</v>
          </cell>
        </row>
        <row r="333">
          <cell r="C333" t="str">
            <v>Informes de Gestión</v>
          </cell>
          <cell r="D333">
            <v>111</v>
          </cell>
          <cell r="E333" t="str">
            <v>003</v>
          </cell>
          <cell r="F333" t="str">
            <v>OFICINA ASESORA DE CONTROL INTERNO</v>
          </cell>
          <cell r="G333">
            <v>10020</v>
          </cell>
          <cell r="H333" t="str">
            <v>Periodo 6</v>
          </cell>
          <cell r="I333" t="str">
            <v>29 de agosto de 1997 – 21 de febrero de 2002</v>
          </cell>
          <cell r="J333" t="str">
            <v>INFORMES</v>
          </cell>
        </row>
        <row r="334">
          <cell r="C334" t="str">
            <v>Informes de Gestión</v>
          </cell>
          <cell r="D334">
            <v>111</v>
          </cell>
          <cell r="E334" t="str">
            <v>003</v>
          </cell>
          <cell r="F334" t="str">
            <v>SUBGERENCIA ADMINISTRATIVA Y FINANCIERA</v>
          </cell>
          <cell r="G334">
            <v>10100</v>
          </cell>
          <cell r="H334" t="str">
            <v>Periodo 6</v>
          </cell>
          <cell r="I334" t="str">
            <v>29 de agosto de 1997 – 21 de febrero de 2002</v>
          </cell>
          <cell r="J334" t="str">
            <v>INFORMES</v>
          </cell>
        </row>
        <row r="335">
          <cell r="C335" t="str">
            <v>Informes de Gestión</v>
          </cell>
          <cell r="D335">
            <v>111</v>
          </cell>
          <cell r="E335" t="str">
            <v>003</v>
          </cell>
          <cell r="F335" t="str">
            <v>UNIDAD FINANCIERA Y CONTABLE</v>
          </cell>
          <cell r="G335">
            <v>10110</v>
          </cell>
          <cell r="H335" t="str">
            <v>Periodo 6</v>
          </cell>
          <cell r="I335" t="str">
            <v>29 de agosto de 1997 – 21 de febrero de 2002</v>
          </cell>
          <cell r="J335" t="str">
            <v>INFORMES</v>
          </cell>
        </row>
        <row r="336">
          <cell r="C336" t="str">
            <v>Informes de Gestión</v>
          </cell>
          <cell r="D336">
            <v>111</v>
          </cell>
          <cell r="E336" t="str">
            <v>003</v>
          </cell>
          <cell r="F336" t="str">
            <v>SUBGERENCIA COMERCIAL</v>
          </cell>
          <cell r="G336">
            <v>10200</v>
          </cell>
          <cell r="H336" t="str">
            <v>Periodo 6</v>
          </cell>
          <cell r="I336" t="str">
            <v>29 de agosto de 1997 – 21 de febrero de 2002</v>
          </cell>
          <cell r="J336" t="str">
            <v>INFORMES</v>
          </cell>
        </row>
        <row r="337">
          <cell r="C337" t="str">
            <v>Informes de Gestión</v>
          </cell>
          <cell r="D337">
            <v>111</v>
          </cell>
          <cell r="E337" t="str">
            <v>001</v>
          </cell>
          <cell r="F337" t="str">
            <v>GERENCIA</v>
          </cell>
          <cell r="G337">
            <v>10000</v>
          </cell>
          <cell r="H337" t="str">
            <v>Periodo 7</v>
          </cell>
          <cell r="I337" t="str">
            <v>22 de febrero de 2002 – 30 de julio de 2006</v>
          </cell>
          <cell r="J337" t="str">
            <v>INFORMES</v>
          </cell>
        </row>
        <row r="338">
          <cell r="C338" t="str">
            <v>Informes de Gestión</v>
          </cell>
          <cell r="D338">
            <v>111</v>
          </cell>
          <cell r="E338" t="str">
            <v>001</v>
          </cell>
          <cell r="F338" t="str">
            <v>OFICINA ASESORA DE JURIDICA</v>
          </cell>
          <cell r="G338">
            <v>10010</v>
          </cell>
          <cell r="H338" t="str">
            <v>Periodo 7</v>
          </cell>
          <cell r="I338" t="str">
            <v>22 de febrero de 2002 – 30 de julio de 2006</v>
          </cell>
          <cell r="J338" t="str">
            <v>INFORMES</v>
          </cell>
        </row>
        <row r="339">
          <cell r="C339" t="str">
            <v>Informes de Gestión</v>
          </cell>
          <cell r="D339">
            <v>111</v>
          </cell>
          <cell r="E339" t="str">
            <v>001</v>
          </cell>
          <cell r="F339" t="str">
            <v>SUBGERENCIA ADMINISTRATIVA Y FINANCIERA</v>
          </cell>
          <cell r="G339">
            <v>10100</v>
          </cell>
          <cell r="H339" t="str">
            <v>Periodo 7</v>
          </cell>
          <cell r="I339" t="str">
            <v>22 de febrero de 2002 – 30 de julio de 2006</v>
          </cell>
          <cell r="J339" t="str">
            <v>INFORMES</v>
          </cell>
        </row>
        <row r="340">
          <cell r="C340" t="str">
            <v>Informes de Gestión</v>
          </cell>
          <cell r="D340">
            <v>111</v>
          </cell>
          <cell r="E340" t="str">
            <v>001</v>
          </cell>
          <cell r="F340" t="str">
            <v>SUBGERENCIA COMERCIAL</v>
          </cell>
          <cell r="G340">
            <v>10200</v>
          </cell>
          <cell r="H340" t="str">
            <v>Periodo 7</v>
          </cell>
          <cell r="I340" t="str">
            <v>22 de febrero de 2002 – 30 de julio de 2006</v>
          </cell>
          <cell r="J340" t="str">
            <v>INFORMES</v>
          </cell>
        </row>
        <row r="341">
          <cell r="C341" t="str">
            <v>Informes de Revisoría Fiscal</v>
          </cell>
          <cell r="D341">
            <v>112</v>
          </cell>
          <cell r="E341" t="str">
            <v>004</v>
          </cell>
          <cell r="F341" t="str">
            <v>GERENCIA</v>
          </cell>
          <cell r="G341">
            <v>10000</v>
          </cell>
          <cell r="H341" t="str">
            <v>Periodo 6</v>
          </cell>
          <cell r="I341" t="str">
            <v>29 de agosto de 1997 – 21 de febrero de 2002</v>
          </cell>
          <cell r="J341" t="str">
            <v>INFORMES</v>
          </cell>
        </row>
        <row r="342">
          <cell r="C342" t="str">
            <v>Informes de Visitas Administrativas</v>
          </cell>
          <cell r="D342">
            <v>113</v>
          </cell>
          <cell r="E342" t="str">
            <v>003</v>
          </cell>
          <cell r="F342" t="str">
            <v>GERENCIA</v>
          </cell>
          <cell r="G342">
            <v>10000</v>
          </cell>
          <cell r="H342" t="str">
            <v>Periodo 4</v>
          </cell>
          <cell r="I342" t="str">
            <v>15 de octubre de 1982 – 7 de junio de 1995</v>
          </cell>
          <cell r="J342" t="str">
            <v>INFORMES</v>
          </cell>
        </row>
        <row r="343">
          <cell r="C343" t="str">
            <v>Control de Escrituras</v>
          </cell>
          <cell r="D343">
            <v>114</v>
          </cell>
          <cell r="E343" t="str">
            <v>001</v>
          </cell>
          <cell r="F343" t="str">
            <v>OFICINA JURIDICA</v>
          </cell>
          <cell r="G343">
            <v>10010</v>
          </cell>
          <cell r="H343" t="str">
            <v>Periodo 5</v>
          </cell>
          <cell r="I343" t="str">
            <v>8 de junio de 1995 – 28 de agosto de 1997</v>
          </cell>
          <cell r="J343" t="str">
            <v>INSTRUMENTOS DE CONTROL</v>
          </cell>
        </row>
        <row r="344">
          <cell r="C344" t="str">
            <v>Control de Pagos</v>
          </cell>
          <cell r="D344">
            <v>115</v>
          </cell>
          <cell r="E344" t="str">
            <v>001</v>
          </cell>
          <cell r="F344" t="str">
            <v>UNIDAD DE LOTERIAS</v>
          </cell>
          <cell r="G344">
            <v>10210</v>
          </cell>
          <cell r="H344" t="str">
            <v>Periodo 6</v>
          </cell>
          <cell r="I344" t="str">
            <v>29 de agosto de 1997 – 21 de febrero de 2002</v>
          </cell>
          <cell r="J344" t="str">
            <v>INSTRUMENTOS DE CONTROL</v>
          </cell>
        </row>
        <row r="345">
          <cell r="C345" t="str">
            <v>Control de Permisos a Funcionarios</v>
          </cell>
          <cell r="D345">
            <v>116</v>
          </cell>
          <cell r="E345" t="str">
            <v>001</v>
          </cell>
          <cell r="F345" t="str">
            <v>DIVISION DE PERSONAL</v>
          </cell>
          <cell r="G345">
            <v>11200</v>
          </cell>
          <cell r="H345" t="str">
            <v>Periodo 4</v>
          </cell>
          <cell r="I345" t="str">
            <v>15 de octubre de 1982 – 7 de junio de 1995</v>
          </cell>
          <cell r="J345" t="str">
            <v>INSTRUMENTOS DE CONTROL</v>
          </cell>
        </row>
        <row r="346">
          <cell r="C346" t="str">
            <v>Control de Préstamos</v>
          </cell>
          <cell r="D346">
            <v>117</v>
          </cell>
          <cell r="E346" t="str">
            <v>002</v>
          </cell>
          <cell r="F346" t="str">
            <v>ARCHIVO Y CORRESPONDENCIA</v>
          </cell>
          <cell r="G346">
            <v>11130</v>
          </cell>
          <cell r="H346" t="str">
            <v>Periodo 4</v>
          </cell>
          <cell r="I346" t="str">
            <v>15 de octubre de 1982 – 7 de junio de 1995</v>
          </cell>
          <cell r="J346" t="str">
            <v>INSTRUMENTOS DE CONTROL</v>
          </cell>
        </row>
        <row r="347">
          <cell r="C347" t="str">
            <v>Control de Préstamos</v>
          </cell>
          <cell r="D347">
            <v>117</v>
          </cell>
          <cell r="E347" t="str">
            <v>002</v>
          </cell>
          <cell r="F347" t="str">
            <v>DIVISION DE PERSONAL</v>
          </cell>
          <cell r="G347">
            <v>11200</v>
          </cell>
          <cell r="H347" t="str">
            <v>Periodo 4</v>
          </cell>
          <cell r="I347" t="str">
            <v>15 de octubre de 1982 – 7 de junio de 1995</v>
          </cell>
          <cell r="J347" t="str">
            <v>INSTRUMENTOS DE CONTROL</v>
          </cell>
        </row>
        <row r="348">
          <cell r="C348" t="str">
            <v>Control de Préstamos</v>
          </cell>
          <cell r="D348">
            <v>117</v>
          </cell>
          <cell r="E348" t="str">
            <v>002</v>
          </cell>
          <cell r="F348" t="str">
            <v>UNIDAD DE SERVICIOS GENERALES</v>
          </cell>
          <cell r="G348">
            <v>10130</v>
          </cell>
          <cell r="H348" t="str">
            <v>Periodo 5</v>
          </cell>
          <cell r="I348" t="str">
            <v>8 de junio de 1995 – 28 de agosto de 1997</v>
          </cell>
          <cell r="J348" t="str">
            <v>INSTRUMENTOS DE CONTROL</v>
          </cell>
        </row>
        <row r="349">
          <cell r="C349" t="str">
            <v>Control de Ventas</v>
          </cell>
          <cell r="D349">
            <v>118</v>
          </cell>
          <cell r="E349" t="str">
            <v>002</v>
          </cell>
          <cell r="F349" t="str">
            <v>UNIDAD DE LOTERIAS</v>
          </cell>
          <cell r="G349">
            <v>10210</v>
          </cell>
          <cell r="H349" t="str">
            <v>Periodo 6</v>
          </cell>
          <cell r="I349" t="str">
            <v>29 de agosto de 1997 – 21 de febrero de 2002</v>
          </cell>
          <cell r="J349" t="str">
            <v>INSTRUMENTOS DE CONTROL</v>
          </cell>
        </row>
        <row r="350">
          <cell r="C350" t="str">
            <v>Control Distribucion de Loteria</v>
          </cell>
          <cell r="D350">
            <v>119</v>
          </cell>
          <cell r="E350" t="str">
            <v>003</v>
          </cell>
          <cell r="F350" t="str">
            <v>DIVISION DE APUESTAS PERMANENTES</v>
          </cell>
          <cell r="G350">
            <v>11400</v>
          </cell>
          <cell r="H350" t="str">
            <v>Periodo 4</v>
          </cell>
          <cell r="I350" t="str">
            <v>15 de octubre de 1982 – 7 de junio de 1995</v>
          </cell>
          <cell r="J350" t="str">
            <v>INSTRUMENTOS DE CONTROL</v>
          </cell>
        </row>
        <row r="351">
          <cell r="C351" t="str">
            <v>Control Envìos Courier</v>
          </cell>
          <cell r="D351">
            <v>120</v>
          </cell>
          <cell r="E351" t="str">
            <v>003</v>
          </cell>
          <cell r="F351" t="str">
            <v>UNIDAD DE SERVICIOS GENERALES</v>
          </cell>
          <cell r="G351">
            <v>10130</v>
          </cell>
          <cell r="H351" t="str">
            <v>Periodo 5</v>
          </cell>
          <cell r="I351" t="str">
            <v>8 de junio de 1995 – 28 de agosto de 1997</v>
          </cell>
          <cell r="J351" t="str">
            <v>INSTRUMENTOS DE CONTROL</v>
          </cell>
        </row>
        <row r="352">
          <cell r="C352" t="str">
            <v>Control Envìos Courier</v>
          </cell>
          <cell r="D352">
            <v>120</v>
          </cell>
          <cell r="E352" t="str">
            <v>003</v>
          </cell>
          <cell r="F352" t="str">
            <v>UNIDAD DE SERVICIOS GENERALES</v>
          </cell>
          <cell r="G352">
            <v>10130</v>
          </cell>
          <cell r="H352" t="str">
            <v>Periodo 6</v>
          </cell>
          <cell r="I352" t="str">
            <v>29 de agosto de 1997 – 21 de febrero de 2002</v>
          </cell>
          <cell r="J352" t="str">
            <v>INSTRUMENTOS DE CONTROL</v>
          </cell>
        </row>
        <row r="353">
          <cell r="C353" t="str">
            <v>Control Formulas Mèdicas</v>
          </cell>
          <cell r="D353">
            <v>121</v>
          </cell>
          <cell r="E353" t="str">
            <v>004</v>
          </cell>
          <cell r="F353" t="str">
            <v>UNIDAD DE RECURSOS HUMANOS</v>
          </cell>
          <cell r="G353">
            <v>10120</v>
          </cell>
          <cell r="H353" t="str">
            <v>Periodo 5</v>
          </cell>
          <cell r="I353" t="str">
            <v>8 de junio de 1995 – 28 de agosto de 1997</v>
          </cell>
          <cell r="J353" t="str">
            <v>INSTRUMENTOS DE CONTROL</v>
          </cell>
        </row>
        <row r="354">
          <cell r="C354" t="str">
            <v>Control General Auditoria Interna</v>
          </cell>
          <cell r="D354">
            <v>122</v>
          </cell>
          <cell r="E354" t="str">
            <v>004</v>
          </cell>
          <cell r="F354" t="str">
            <v>OFICINA JURIDICA</v>
          </cell>
          <cell r="G354">
            <v>10020</v>
          </cell>
          <cell r="H354" t="str">
            <v>Periodo 4</v>
          </cell>
          <cell r="I354" t="str">
            <v>15 de octubre de 1982 – 7 de junio de 1995</v>
          </cell>
          <cell r="J354" t="str">
            <v>INSTRUMENTOS DE CONTROL</v>
          </cell>
        </row>
        <row r="355">
          <cell r="C355" t="str">
            <v>Control Pago Distribuidores</v>
          </cell>
          <cell r="D355">
            <v>123</v>
          </cell>
          <cell r="E355" t="str">
            <v>005</v>
          </cell>
          <cell r="F355" t="str">
            <v>UNIDAD FINANCIERA Y CONTABLE</v>
          </cell>
          <cell r="G355">
            <v>10110</v>
          </cell>
          <cell r="H355" t="str">
            <v>Periodo 5</v>
          </cell>
          <cell r="I355" t="str">
            <v>8 de junio de 1995 – 28 de agosto de 1997</v>
          </cell>
          <cell r="J355" t="str">
            <v>INSTRUMENTOS DE CONTROL</v>
          </cell>
        </row>
        <row r="356">
          <cell r="C356" t="str">
            <v>Control Radicación Jurídica</v>
          </cell>
          <cell r="D356">
            <v>124</v>
          </cell>
          <cell r="E356" t="str">
            <v>005</v>
          </cell>
          <cell r="F356" t="str">
            <v>OFICINA JURIDICA</v>
          </cell>
          <cell r="G356">
            <v>10020</v>
          </cell>
          <cell r="H356" t="str">
            <v>Periodo 4</v>
          </cell>
          <cell r="I356" t="str">
            <v>15 de octubre de 1982 – 7 de junio de 1995</v>
          </cell>
          <cell r="J356" t="str">
            <v>INSTRUMENTOS DE CONTROL</v>
          </cell>
        </row>
        <row r="357">
          <cell r="C357" t="str">
            <v>Entrega de Elementos</v>
          </cell>
          <cell r="D357">
            <v>125</v>
          </cell>
          <cell r="E357" t="str">
            <v>001</v>
          </cell>
          <cell r="F357" t="str">
            <v>SECCION DE DISTRIBUCION</v>
          </cell>
          <cell r="G357">
            <v>11210</v>
          </cell>
          <cell r="H357" t="str">
            <v>Periodo 2</v>
          </cell>
          <cell r="I357" t="str">
            <v>4 de febrero de 1975 – 31 de julio de 1978</v>
          </cell>
          <cell r="J357" t="str">
            <v>INSTRUMENTOS DE CONTROL</v>
          </cell>
        </row>
        <row r="358">
          <cell r="C358" t="str">
            <v>Ingreso de Empleados</v>
          </cell>
          <cell r="D358">
            <v>126</v>
          </cell>
          <cell r="E358" t="str">
            <v>002</v>
          </cell>
          <cell r="F358" t="str">
            <v>SECCION DE PERSONAL Y SERVICIO SOCIAL</v>
          </cell>
          <cell r="G358">
            <v>11010</v>
          </cell>
          <cell r="H358" t="str">
            <v>Periodo 2</v>
          </cell>
          <cell r="I358" t="str">
            <v>4 de febrero de 1975 – 31 de julio de 1978</v>
          </cell>
          <cell r="J358" t="str">
            <v>INSTRUMENTOS DE CONTROL</v>
          </cell>
        </row>
        <row r="359">
          <cell r="C359" t="str">
            <v>Libro Radicador</v>
          </cell>
          <cell r="D359">
            <v>127</v>
          </cell>
          <cell r="E359" t="str">
            <v>006</v>
          </cell>
          <cell r="F359" t="str">
            <v>ARCHIVO Y CORRESPONDENCIA</v>
          </cell>
          <cell r="G359">
            <v>11130</v>
          </cell>
          <cell r="H359" t="str">
            <v>Periodo 4</v>
          </cell>
          <cell r="I359" t="str">
            <v>15 de octubre de 1982 – 7 de junio de 1995</v>
          </cell>
          <cell r="J359" t="str">
            <v>INSTRUMENTOS DE CONTROL</v>
          </cell>
        </row>
        <row r="360">
          <cell r="C360" t="str">
            <v>Libro Registro de Distribuidores</v>
          </cell>
          <cell r="D360">
            <v>128</v>
          </cell>
          <cell r="E360" t="str">
            <v>006</v>
          </cell>
          <cell r="F360" t="str">
            <v>UNIDAD DE LOTERIAS</v>
          </cell>
          <cell r="G360">
            <v>10210</v>
          </cell>
          <cell r="H360" t="str">
            <v>Periodo 5</v>
          </cell>
          <cell r="I360" t="str">
            <v>8 de junio de 1995 – 28 de agosto de 1997</v>
          </cell>
          <cell r="J360" t="str">
            <v>INSTRUMENTOS DE CONTROL</v>
          </cell>
        </row>
        <row r="361">
          <cell r="C361" t="str">
            <v>Minutas de Seguridad</v>
          </cell>
          <cell r="D361">
            <v>129</v>
          </cell>
          <cell r="E361" t="str">
            <v>007</v>
          </cell>
          <cell r="F361" t="str">
            <v>DIVISION DE PERSONAL</v>
          </cell>
          <cell r="G361">
            <v>11200</v>
          </cell>
          <cell r="H361" t="str">
            <v>Periodo 4</v>
          </cell>
          <cell r="I361" t="str">
            <v>15 de octubre de 1982 – 7 de junio de 1995</v>
          </cell>
          <cell r="J361" t="str">
            <v>INSTRUMENTOS DE CONTROL</v>
          </cell>
        </row>
        <row r="362">
          <cell r="C362" t="str">
            <v>Minutas de Seguridad</v>
          </cell>
          <cell r="D362">
            <v>129</v>
          </cell>
          <cell r="E362" t="str">
            <v>004</v>
          </cell>
          <cell r="F362" t="str">
            <v>UNIDAD DE SERVICIOS GENERALES</v>
          </cell>
          <cell r="G362">
            <v>10130</v>
          </cell>
          <cell r="H362" t="str">
            <v>Periodo 6</v>
          </cell>
          <cell r="I362" t="str">
            <v>29 de agosto de 1997 – 21 de febrero de 2002</v>
          </cell>
          <cell r="J362" t="str">
            <v>INSTRUMENTOS DE CONTROL</v>
          </cell>
        </row>
        <row r="363">
          <cell r="C363" t="str">
            <v>Movimientos diarios de vehìculos</v>
          </cell>
          <cell r="D363">
            <v>130</v>
          </cell>
          <cell r="E363" t="str">
            <v>001</v>
          </cell>
          <cell r="F363" t="str">
            <v>DIRECCION DE ADMINISTRACION</v>
          </cell>
          <cell r="G363">
            <v>11000</v>
          </cell>
          <cell r="H363" t="str">
            <v>Periodo 1</v>
          </cell>
          <cell r="I363" t="str">
            <v>27 diciembre de 1967 – 3 de febrero de 1975</v>
          </cell>
          <cell r="J363" t="str">
            <v>INSTRUMENTOS DE CONTROL</v>
          </cell>
        </row>
        <row r="364">
          <cell r="C364" t="str">
            <v>Movimientos diarios de vehìculos</v>
          </cell>
          <cell r="D364">
            <v>130</v>
          </cell>
          <cell r="E364" t="str">
            <v>007</v>
          </cell>
          <cell r="F364" t="str">
            <v>UNIDAD DE SERVICIOS GENERALES</v>
          </cell>
          <cell r="G364">
            <v>10130</v>
          </cell>
          <cell r="H364" t="str">
            <v>Periodo 5</v>
          </cell>
          <cell r="I364" t="str">
            <v>8 de junio de 1995 – 28 de agosto de 1997</v>
          </cell>
          <cell r="J364" t="str">
            <v>INSTRUMENTOS DE CONTROL</v>
          </cell>
        </row>
        <row r="365">
          <cell r="C365" t="str">
            <v>Planillas de Premios</v>
          </cell>
          <cell r="D365">
            <v>131</v>
          </cell>
          <cell r="E365" t="str">
            <v>008</v>
          </cell>
          <cell r="F365" t="str">
            <v>UNIDAD DE LOTERIAS</v>
          </cell>
          <cell r="G365">
            <v>10210</v>
          </cell>
          <cell r="H365" t="str">
            <v>Periodo 5</v>
          </cell>
          <cell r="I365" t="str">
            <v>8 de junio de 1995 – 28 de agosto de 1997</v>
          </cell>
          <cell r="J365" t="str">
            <v>INSTRUMENTOS DE CONTROL</v>
          </cell>
        </row>
        <row r="366">
          <cell r="C366" t="str">
            <v>Planillas de Premios</v>
          </cell>
          <cell r="D366">
            <v>131</v>
          </cell>
          <cell r="E366" t="str">
            <v>005</v>
          </cell>
          <cell r="F366" t="str">
            <v>UNIDAD DE LOTERIAS</v>
          </cell>
          <cell r="G366">
            <v>10210</v>
          </cell>
          <cell r="H366" t="str">
            <v>Periodo 6</v>
          </cell>
          <cell r="I366" t="str">
            <v>29 de agosto de 1997 – 21 de febrero de 2002</v>
          </cell>
          <cell r="J366" t="str">
            <v>INSTRUMENTOS DE CONTROL</v>
          </cell>
        </row>
        <row r="367">
          <cell r="C367" t="str">
            <v>Planillas de Sorteos</v>
          </cell>
          <cell r="D367">
            <v>132</v>
          </cell>
          <cell r="E367" t="str">
            <v>009</v>
          </cell>
          <cell r="F367" t="str">
            <v>UNIDAD DE LOTERIAS</v>
          </cell>
          <cell r="G367">
            <v>10210</v>
          </cell>
          <cell r="H367" t="str">
            <v>Periodo 5</v>
          </cell>
          <cell r="I367" t="str">
            <v>8 de junio de 1995 – 28 de agosto de 1997</v>
          </cell>
          <cell r="J367" t="str">
            <v>INSTRUMENTOS DE CONTROL</v>
          </cell>
        </row>
        <row r="368">
          <cell r="C368" t="str">
            <v>Planillas de Sorteos</v>
          </cell>
          <cell r="D368">
            <v>132</v>
          </cell>
          <cell r="E368" t="str">
            <v>006</v>
          </cell>
          <cell r="F368" t="str">
            <v>UNIDAD DE LOTERIAS</v>
          </cell>
          <cell r="G368">
            <v>10210</v>
          </cell>
          <cell r="H368" t="str">
            <v>Periodo 6</v>
          </cell>
          <cell r="I368" t="str">
            <v>29 de agosto de 1997 – 21 de febrero de 2002</v>
          </cell>
          <cell r="J368" t="str">
            <v>INSTRUMENTOS DE CONTROL</v>
          </cell>
        </row>
        <row r="369">
          <cell r="C369" t="str">
            <v>Planillas Recorridos de Bancos</v>
          </cell>
          <cell r="D369">
            <v>133</v>
          </cell>
          <cell r="E369" t="str">
            <v>007</v>
          </cell>
          <cell r="F369" t="str">
            <v>UNIDAD DE SERVICIOS GENERALES</v>
          </cell>
          <cell r="G369">
            <v>10130</v>
          </cell>
          <cell r="H369" t="str">
            <v>Periodo 6</v>
          </cell>
          <cell r="I369" t="str">
            <v>29 de agosto de 1997 – 21 de febrero de 2002</v>
          </cell>
          <cell r="J369" t="str">
            <v>INSTRUMENTOS DE CONTROL</v>
          </cell>
        </row>
        <row r="370">
          <cell r="C370" t="str">
            <v>Radicaciòn Resoluciones</v>
          </cell>
          <cell r="D370">
            <v>134</v>
          </cell>
          <cell r="E370" t="str">
            <v>008</v>
          </cell>
          <cell r="F370" t="str">
            <v>OFICINA JURIDICA</v>
          </cell>
          <cell r="G370">
            <v>10020</v>
          </cell>
          <cell r="H370" t="str">
            <v>Periodo 4</v>
          </cell>
          <cell r="I370" t="str">
            <v>15 de octubre de 1982 – 7 de junio de 1995</v>
          </cell>
          <cell r="J370" t="str">
            <v>INSTRUMENTOS DE CONTROL</v>
          </cell>
        </row>
        <row r="371">
          <cell r="C371" t="str">
            <v>Radicaciòn Resoluciones</v>
          </cell>
          <cell r="D371">
            <v>134</v>
          </cell>
          <cell r="E371" t="str">
            <v>008</v>
          </cell>
          <cell r="F371" t="str">
            <v>UNIDAD DE LOTERIAS</v>
          </cell>
          <cell r="G371">
            <v>10210</v>
          </cell>
          <cell r="H371" t="str">
            <v>Periodo 6</v>
          </cell>
          <cell r="I371" t="str">
            <v>29 de agosto de 1997 – 21 de febrero de 2002</v>
          </cell>
          <cell r="J371" t="str">
            <v>INSTRUMENTOS DE CONTROL</v>
          </cell>
        </row>
        <row r="372">
          <cell r="C372" t="str">
            <v>Registro Ahorramas</v>
          </cell>
          <cell r="D372">
            <v>135</v>
          </cell>
          <cell r="E372" t="str">
            <v>009</v>
          </cell>
          <cell r="F372" t="str">
            <v>SECCION CONTABILIDAD</v>
          </cell>
          <cell r="G372">
            <v>11330</v>
          </cell>
          <cell r="H372" t="str">
            <v>Periodo 4</v>
          </cell>
          <cell r="I372" t="str">
            <v>15 de octubre de 1982 – 7 de junio de 1995</v>
          </cell>
          <cell r="J372" t="str">
            <v>INSTRUMENTOS DE CONTROL</v>
          </cell>
        </row>
        <row r="373">
          <cell r="C373" t="str">
            <v>Registro Cuentas de Cobro</v>
          </cell>
          <cell r="D373">
            <v>136</v>
          </cell>
          <cell r="E373" t="str">
            <v>010</v>
          </cell>
          <cell r="F373" t="str">
            <v>SECCION CONTABILIDAD</v>
          </cell>
          <cell r="G373">
            <v>11330</v>
          </cell>
          <cell r="H373" t="str">
            <v>Periodo 4</v>
          </cell>
          <cell r="I373" t="str">
            <v>15 de octubre de 1982 – 7 de junio de 1995</v>
          </cell>
          <cell r="J373" t="str">
            <v>INSTRUMENTOS DE CONTROL</v>
          </cell>
        </row>
        <row r="374">
          <cell r="C374" t="str">
            <v>Registro de Distribuidores</v>
          </cell>
          <cell r="D374">
            <v>137</v>
          </cell>
          <cell r="E374" t="str">
            <v>009</v>
          </cell>
          <cell r="F374" t="str">
            <v>UNIDAD DE LOTERIAS</v>
          </cell>
          <cell r="G374">
            <v>10210</v>
          </cell>
          <cell r="H374" t="str">
            <v>Periodo 6</v>
          </cell>
          <cell r="I374" t="str">
            <v>29 de agosto de 1997 – 21 de febrero de 2002</v>
          </cell>
          <cell r="J374" t="str">
            <v>INSTRUMENTOS DE CONTROL</v>
          </cell>
        </row>
        <row r="375">
          <cell r="C375" t="str">
            <v>Registro Ganadiario</v>
          </cell>
          <cell r="D375">
            <v>138</v>
          </cell>
          <cell r="E375" t="str">
            <v>011</v>
          </cell>
          <cell r="F375" t="str">
            <v>SECCION CONTABILIDAD</v>
          </cell>
          <cell r="G375">
            <v>11330</v>
          </cell>
          <cell r="H375" t="str">
            <v>Periodo 4</v>
          </cell>
          <cell r="I375" t="str">
            <v>15 de octubre de 1982 – 7 de junio de 1995</v>
          </cell>
          <cell r="J375" t="str">
            <v>INSTRUMENTOS DE CONTROL</v>
          </cell>
        </row>
        <row r="376">
          <cell r="C376" t="str">
            <v>Registro Ordenes de Pago</v>
          </cell>
          <cell r="D376">
            <v>139</v>
          </cell>
          <cell r="E376" t="str">
            <v>012</v>
          </cell>
          <cell r="F376" t="str">
            <v>SECCION CONTABILIDAD</v>
          </cell>
          <cell r="G376">
            <v>11330</v>
          </cell>
          <cell r="H376" t="str">
            <v>Periodo 4</v>
          </cell>
          <cell r="I376" t="str">
            <v>15 de octubre de 1982 – 7 de junio de 1995</v>
          </cell>
          <cell r="J376" t="str">
            <v>INSTRUMENTOS DE CONTROL</v>
          </cell>
        </row>
        <row r="377">
          <cell r="C377" t="str">
            <v>Registro Ordenes de Pago</v>
          </cell>
          <cell r="D377">
            <v>139</v>
          </cell>
          <cell r="E377" t="str">
            <v>010</v>
          </cell>
          <cell r="F377" t="str">
            <v>UNIDAD FINANCIERA Y CONTABLE</v>
          </cell>
          <cell r="G377">
            <v>10110</v>
          </cell>
          <cell r="H377" t="str">
            <v>Periodo 5</v>
          </cell>
          <cell r="I377" t="str">
            <v>8 de junio de 1995 – 28 de agosto de 1997</v>
          </cell>
          <cell r="J377" t="str">
            <v>INSTRUMENTOS DE CONTROL</v>
          </cell>
        </row>
        <row r="378">
          <cell r="C378" t="str">
            <v>Relaciòn de Cheques de Subsidio</v>
          </cell>
          <cell r="D378">
            <v>140</v>
          </cell>
          <cell r="E378" t="str">
            <v>011</v>
          </cell>
          <cell r="F378" t="str">
            <v>UNIDAD DE RECURSOS HUMANOS</v>
          </cell>
          <cell r="G378">
            <v>10120</v>
          </cell>
          <cell r="H378" t="str">
            <v>Periodo 5</v>
          </cell>
          <cell r="I378" t="str">
            <v>8 de junio de 1995 – 28 de agosto de 1997</v>
          </cell>
          <cell r="J378" t="str">
            <v>INSTRUMENTOS DE CONTROL</v>
          </cell>
        </row>
        <row r="379">
          <cell r="C379" t="str">
            <v>Relacion de Documentos de Archivo</v>
          </cell>
          <cell r="D379">
            <v>141</v>
          </cell>
          <cell r="E379" t="str">
            <v>002</v>
          </cell>
          <cell r="F379" t="str">
            <v>DIRECCION DE ADMINISTRACION</v>
          </cell>
          <cell r="G379">
            <v>11000</v>
          </cell>
          <cell r="H379" t="str">
            <v>Periodo 1</v>
          </cell>
          <cell r="I379" t="str">
            <v>27 diciembre de 1967 – 3 de febrero de 1975</v>
          </cell>
          <cell r="J379" t="str">
            <v>INSTRUMENTOS DE CONTROL</v>
          </cell>
        </row>
        <row r="380">
          <cell r="C380" t="str">
            <v>Relacion de Documentos de Archivo</v>
          </cell>
          <cell r="D380">
            <v>141</v>
          </cell>
          <cell r="E380" t="str">
            <v>010</v>
          </cell>
          <cell r="F380" t="str">
            <v>UNIDAD DE SERVICIOS GENERALES</v>
          </cell>
          <cell r="G380">
            <v>10130</v>
          </cell>
          <cell r="H380" t="str">
            <v>Periodo 6</v>
          </cell>
          <cell r="I380" t="str">
            <v>29 de agosto de 1997 – 21 de febrero de 2002</v>
          </cell>
          <cell r="J380" t="str">
            <v>INSTRUMENTOS DE CONTROL</v>
          </cell>
        </row>
        <row r="381">
          <cell r="C381" t="str">
            <v>Relaciòn de Procesos</v>
          </cell>
          <cell r="D381">
            <v>142</v>
          </cell>
          <cell r="E381" t="str">
            <v>011</v>
          </cell>
          <cell r="F381" t="str">
            <v>OFICINA ASESORA DE JURIDICA</v>
          </cell>
          <cell r="G381">
            <v>10010</v>
          </cell>
          <cell r="H381" t="str">
            <v>Periodo 6</v>
          </cell>
          <cell r="I381" t="str">
            <v>29 de agosto de 1997 – 21 de febrero de 2002</v>
          </cell>
          <cell r="J381" t="str">
            <v>INSTRUMENTOS DE CONTROL</v>
          </cell>
        </row>
        <row r="382">
          <cell r="C382" t="str">
            <v>Requerimientos de Sistemas</v>
          </cell>
          <cell r="D382">
            <v>143</v>
          </cell>
          <cell r="E382" t="str">
            <v>012</v>
          </cell>
          <cell r="F382" t="str">
            <v>SUBGERENCIA ADMINISTRATIVA Y FINANCIERA</v>
          </cell>
          <cell r="G382">
            <v>10100</v>
          </cell>
          <cell r="H382" t="str">
            <v>Periodo 6</v>
          </cell>
          <cell r="I382" t="str">
            <v>29 de agosto de 1997 – 21 de febrero de 2002</v>
          </cell>
          <cell r="J382" t="str">
            <v>INSTRUMENTOS DE CONTROL</v>
          </cell>
        </row>
        <row r="383">
          <cell r="C383" t="str">
            <v>Solicitudes de Elementos de Almacen</v>
          </cell>
          <cell r="D383">
            <v>144</v>
          </cell>
          <cell r="E383" t="str">
            <v>013</v>
          </cell>
          <cell r="F383" t="str">
            <v>SERVICIOS GENERALES</v>
          </cell>
          <cell r="G383">
            <v>11110</v>
          </cell>
          <cell r="H383" t="str">
            <v>Periodo 4</v>
          </cell>
          <cell r="I383" t="str">
            <v>15 de octubre de 1982 – 7 de junio de 1995</v>
          </cell>
          <cell r="J383" t="str">
            <v>INSTRUMENTOS DE CONTROL</v>
          </cell>
        </row>
        <row r="384">
          <cell r="C384" t="str">
            <v>Solicitudes de Elementos de Almacen</v>
          </cell>
          <cell r="D384">
            <v>144</v>
          </cell>
          <cell r="E384" t="str">
            <v>013</v>
          </cell>
          <cell r="F384" t="str">
            <v>UNIDAD DE SERVICIOS GENERALES</v>
          </cell>
          <cell r="G384">
            <v>10130</v>
          </cell>
          <cell r="H384" t="str">
            <v>Periodo 6</v>
          </cell>
          <cell r="I384" t="str">
            <v>29 de agosto de 1997 – 21 de febrero de 2002</v>
          </cell>
          <cell r="J384" t="str">
            <v>INSTRUMENTOS DE CONTROL</v>
          </cell>
        </row>
        <row r="385">
          <cell r="C385" t="str">
            <v>Solicitudes de Elementos de Almacen</v>
          </cell>
          <cell r="D385">
            <v>144</v>
          </cell>
          <cell r="E385" t="str">
            <v>001</v>
          </cell>
          <cell r="F385" t="str">
            <v>UNIDAD DE SERVICIOS GENERALES</v>
          </cell>
          <cell r="G385">
            <v>10130</v>
          </cell>
          <cell r="H385" t="str">
            <v>Periodo 7</v>
          </cell>
          <cell r="I385" t="str">
            <v>22 de febrero de 2002 – 30 de julio de 2006</v>
          </cell>
          <cell r="J385" t="str">
            <v>INSTRUMENTOS DE CONTROL</v>
          </cell>
        </row>
        <row r="386">
          <cell r="C386" t="str">
            <v>Inventarios de Almacen</v>
          </cell>
          <cell r="D386">
            <v>145</v>
          </cell>
          <cell r="E386" t="str">
            <v>001</v>
          </cell>
          <cell r="F386" t="str">
            <v>SUMINISTROS Y SERVICIOS GENERALES</v>
          </cell>
          <cell r="G386">
            <v>10140</v>
          </cell>
          <cell r="H386" t="str">
            <v>Periodo 3</v>
          </cell>
          <cell r="I386" t="str">
            <v>1 de agosto de 1978 – 14 de octubre de 1982</v>
          </cell>
          <cell r="J386" t="str">
            <v>INVENTARIOS</v>
          </cell>
        </row>
        <row r="387">
          <cell r="C387" t="str">
            <v>Inventarios de Almacen</v>
          </cell>
          <cell r="D387">
            <v>145</v>
          </cell>
          <cell r="E387" t="str">
            <v>001</v>
          </cell>
          <cell r="F387" t="str">
            <v>SERVICIOS GENERALES</v>
          </cell>
          <cell r="G387">
            <v>11110</v>
          </cell>
          <cell r="H387" t="str">
            <v>Periodo 4</v>
          </cell>
          <cell r="I387" t="str">
            <v>15 de octubre de 1982 – 7 de junio de 1995</v>
          </cell>
          <cell r="J387" t="str">
            <v>INVENTARIOS</v>
          </cell>
        </row>
        <row r="388">
          <cell r="C388" t="str">
            <v>Inventarios de Almacen</v>
          </cell>
          <cell r="D388">
            <v>145</v>
          </cell>
          <cell r="E388" t="str">
            <v>001</v>
          </cell>
          <cell r="F388" t="str">
            <v>UNIDAD DE SERVICIOS GENERALES</v>
          </cell>
          <cell r="G388">
            <v>10130</v>
          </cell>
          <cell r="H388" t="str">
            <v>Periodo 5</v>
          </cell>
          <cell r="I388" t="str">
            <v>8 de junio de 1995 – 28 de agosto de 1997</v>
          </cell>
          <cell r="J388" t="str">
            <v>INVENTARIOS</v>
          </cell>
        </row>
        <row r="389">
          <cell r="C389" t="str">
            <v>Inventarios de Almacen</v>
          </cell>
          <cell r="D389">
            <v>145</v>
          </cell>
          <cell r="E389" t="str">
            <v>001</v>
          </cell>
          <cell r="F389" t="str">
            <v>UNIDAD DE SERVICIOS GENERALES</v>
          </cell>
          <cell r="G389">
            <v>10130</v>
          </cell>
          <cell r="H389" t="str">
            <v>Periodo 6</v>
          </cell>
          <cell r="I389" t="str">
            <v>29 de agosto de 1997 – 21 de febrero de 2002</v>
          </cell>
          <cell r="J389" t="str">
            <v>INVENTARIOS</v>
          </cell>
        </row>
        <row r="390">
          <cell r="C390" t="str">
            <v>Inventarios de Elementos Devolutivos</v>
          </cell>
          <cell r="D390">
            <v>146</v>
          </cell>
          <cell r="E390" t="str">
            <v>002</v>
          </cell>
          <cell r="F390" t="str">
            <v>SERVICIOS GENERALES</v>
          </cell>
          <cell r="G390">
            <v>11110</v>
          </cell>
          <cell r="H390" t="str">
            <v>Periodo 4</v>
          </cell>
          <cell r="I390" t="str">
            <v>15 de octubre de 1982 – 7 de junio de 1995</v>
          </cell>
          <cell r="J390" t="str">
            <v>INVENTARIOS</v>
          </cell>
        </row>
        <row r="391">
          <cell r="C391" t="str">
            <v>Inventarios de Elementos Devolutivos</v>
          </cell>
          <cell r="D391">
            <v>146</v>
          </cell>
          <cell r="E391" t="str">
            <v>002</v>
          </cell>
          <cell r="F391" t="str">
            <v>UNIDAD DE SERVICIOS GENERALES</v>
          </cell>
          <cell r="G391">
            <v>10130</v>
          </cell>
          <cell r="H391" t="str">
            <v>Periodo 6</v>
          </cell>
          <cell r="I391" t="str">
            <v>29 de agosto de 1997 – 21 de febrero de 2002</v>
          </cell>
          <cell r="J391" t="str">
            <v>INVENTARIOS</v>
          </cell>
        </row>
        <row r="392">
          <cell r="C392" t="str">
            <v>Inventarios de Elementos Devolutivos</v>
          </cell>
          <cell r="D392">
            <v>146</v>
          </cell>
          <cell r="E392" t="str">
            <v>001</v>
          </cell>
          <cell r="F392" t="str">
            <v>UNIDAD DE LOTERIAS</v>
          </cell>
          <cell r="G392">
            <v>10210</v>
          </cell>
          <cell r="H392" t="str">
            <v>Periodo 7</v>
          </cell>
          <cell r="I392" t="str">
            <v>22 de febrero de 2002 – 30 de julio de 2006</v>
          </cell>
          <cell r="J392" t="str">
            <v>INVENTARIOS</v>
          </cell>
        </row>
        <row r="393">
          <cell r="C393" t="str">
            <v>Inventarios de Elementos Devolutivos</v>
          </cell>
          <cell r="D393">
            <v>146</v>
          </cell>
          <cell r="E393" t="str">
            <v>001</v>
          </cell>
          <cell r="F393" t="str">
            <v>UNIDAD DE SERVICIOS GENERALES</v>
          </cell>
          <cell r="G393">
            <v>10130</v>
          </cell>
          <cell r="H393" t="str">
            <v>Periodo 7</v>
          </cell>
          <cell r="I393" t="str">
            <v>22 de febrero de 2002 – 30 de julio de 2006</v>
          </cell>
          <cell r="J393" t="str">
            <v>INVENTARIOS</v>
          </cell>
        </row>
        <row r="394">
          <cell r="C394" t="str">
            <v>Inventarios Documentales</v>
          </cell>
          <cell r="D394">
            <v>147</v>
          </cell>
          <cell r="E394" t="str">
            <v>001</v>
          </cell>
          <cell r="F394" t="str">
            <v>SECCION DE SERVCIOS GENERALES Y ARCHIVO</v>
          </cell>
          <cell r="G394">
            <v>11020</v>
          </cell>
          <cell r="H394" t="str">
            <v>Periodo 2</v>
          </cell>
          <cell r="I394" t="str">
            <v>4 de febrero de 1975 – 31 de julio de 1978</v>
          </cell>
          <cell r="J394" t="str">
            <v>INVENTARIOS</v>
          </cell>
        </row>
        <row r="395">
          <cell r="C395" t="str">
            <v>Inventarios Documentales</v>
          </cell>
          <cell r="D395">
            <v>147</v>
          </cell>
          <cell r="E395" t="str">
            <v>003</v>
          </cell>
          <cell r="F395" t="str">
            <v>SERVICIOS GENERALES</v>
          </cell>
          <cell r="G395">
            <v>11110</v>
          </cell>
          <cell r="H395" t="str">
            <v>Periodo 4</v>
          </cell>
          <cell r="I395" t="str">
            <v>15 de octubre de 1982 – 7 de junio de 1995</v>
          </cell>
          <cell r="J395" t="str">
            <v>INVENTARIOS</v>
          </cell>
        </row>
        <row r="396">
          <cell r="C396" t="str">
            <v>Inventarios Documentales</v>
          </cell>
          <cell r="D396">
            <v>147</v>
          </cell>
          <cell r="E396" t="str">
            <v>003</v>
          </cell>
          <cell r="F396" t="str">
            <v>UNIDAD DE SERVICIOS GENERALES</v>
          </cell>
          <cell r="G396">
            <v>10130</v>
          </cell>
          <cell r="H396" t="str">
            <v>Periodo 6</v>
          </cell>
          <cell r="I396" t="str">
            <v>29 de agosto de 1997 – 21 de febrero de 2002</v>
          </cell>
          <cell r="J396" t="str">
            <v>INVENTARIOS</v>
          </cell>
        </row>
        <row r="397">
          <cell r="C397" t="str">
            <v>Inventarios Planta y Equipos</v>
          </cell>
          <cell r="D397">
            <v>148</v>
          </cell>
          <cell r="E397" t="str">
            <v>004</v>
          </cell>
          <cell r="F397" t="str">
            <v>UNIDAD DE SERVICIOS GENERALES</v>
          </cell>
          <cell r="G397">
            <v>10130</v>
          </cell>
          <cell r="H397" t="str">
            <v>Periodo 6</v>
          </cell>
          <cell r="I397" t="str">
            <v>29 de agosto de 1997 – 21 de febrero de 2002</v>
          </cell>
          <cell r="J397" t="str">
            <v>INVENTARIOS</v>
          </cell>
        </row>
        <row r="398">
          <cell r="C398" t="str">
            <v>Valoración de Inventarios</v>
          </cell>
          <cell r="D398">
            <v>149</v>
          </cell>
          <cell r="E398" t="str">
            <v>004</v>
          </cell>
          <cell r="F398" t="str">
            <v>SERVICIOS GENERALES</v>
          </cell>
          <cell r="G398">
            <v>11110</v>
          </cell>
          <cell r="H398" t="str">
            <v>Periodo 4</v>
          </cell>
          <cell r="I398" t="str">
            <v>15 de octubre de 1982 – 7 de junio de 1995</v>
          </cell>
          <cell r="J398" t="str">
            <v>INVENTARIOS</v>
          </cell>
        </row>
        <row r="399">
          <cell r="D399">
            <v>150</v>
          </cell>
          <cell r="F399" t="str">
            <v>OFICINA ASESORA DE JURIDICA</v>
          </cell>
          <cell r="G399">
            <v>10010</v>
          </cell>
          <cell r="H399" t="str">
            <v>Periodo 6</v>
          </cell>
          <cell r="I399" t="str">
            <v>29 de agosto de 1997 – 21 de febrero de 2002</v>
          </cell>
          <cell r="J399" t="str">
            <v>INVESTIGACIONES ADMINISTRATIVAS A CONCESIONARIOS</v>
          </cell>
        </row>
        <row r="400">
          <cell r="F400" t="str">
            <v>SUBGERENCIA COMERCIAL</v>
          </cell>
          <cell r="G400">
            <v>10200</v>
          </cell>
          <cell r="H400" t="str">
            <v>Periodo 7</v>
          </cell>
          <cell r="I400" t="str">
            <v>22 de febrero de 2002 – 30 de julio de 2006</v>
          </cell>
          <cell r="J400" t="str">
            <v>JUEGOS PROMOCIONALES</v>
          </cell>
        </row>
        <row r="401">
          <cell r="C401" t="str">
            <v>Libro de Diario</v>
          </cell>
          <cell r="E401" t="str">
            <v>001</v>
          </cell>
          <cell r="F401" t="str">
            <v>DIRECCION DE ADMINISTRACION</v>
          </cell>
          <cell r="G401">
            <v>11000</v>
          </cell>
          <cell r="H401" t="str">
            <v>Periodo 1</v>
          </cell>
          <cell r="I401" t="str">
            <v>27 diciembre de 1967 – 3 de febrero de 1975</v>
          </cell>
          <cell r="J401" t="str">
            <v>LIBROS CONTABLES</v>
          </cell>
        </row>
        <row r="402">
          <cell r="C402" t="str">
            <v>Libro de Diario</v>
          </cell>
          <cell r="E402" t="str">
            <v>001</v>
          </cell>
          <cell r="F402" t="str">
            <v>CONTABILIDAD</v>
          </cell>
          <cell r="G402">
            <v>11110</v>
          </cell>
          <cell r="H402" t="str">
            <v>Periodo 2</v>
          </cell>
          <cell r="I402" t="str">
            <v>4 de febrero de 1975 – 31 de julio de 1978</v>
          </cell>
          <cell r="J402" t="str">
            <v>LIBROS CONTABLES</v>
          </cell>
        </row>
        <row r="403">
          <cell r="C403" t="str">
            <v>Libro de Diario</v>
          </cell>
          <cell r="E403" t="str">
            <v>001</v>
          </cell>
          <cell r="F403" t="str">
            <v>SECCION CONTABILIDAD</v>
          </cell>
          <cell r="G403">
            <v>11330</v>
          </cell>
          <cell r="H403" t="str">
            <v>Periodo 4</v>
          </cell>
          <cell r="I403" t="str">
            <v>15 de octubre de 1982 – 7 de junio de 1995</v>
          </cell>
          <cell r="J403" t="str">
            <v>LIBROS CONTABLES</v>
          </cell>
        </row>
        <row r="404">
          <cell r="C404" t="str">
            <v>Libro Diario</v>
          </cell>
          <cell r="E404" t="str">
            <v>001</v>
          </cell>
          <cell r="F404" t="str">
            <v>UNIDAD FINANCIERA Y CONTABLE</v>
          </cell>
          <cell r="G404">
            <v>10110</v>
          </cell>
          <cell r="H404" t="str">
            <v>Periodo 7</v>
          </cell>
          <cell r="I404" t="str">
            <v>22 de febrero de 2002 – 30 de julio de 2006</v>
          </cell>
          <cell r="J404" t="str">
            <v>LIBROS CONTABLES</v>
          </cell>
        </row>
        <row r="405">
          <cell r="C405" t="str">
            <v>Libros Mayores</v>
          </cell>
          <cell r="E405" t="str">
            <v>001</v>
          </cell>
          <cell r="F405" t="str">
            <v>CONTABILIDAD</v>
          </cell>
          <cell r="G405">
            <v>11110</v>
          </cell>
          <cell r="H405" t="str">
            <v>Periodo 2</v>
          </cell>
          <cell r="I405" t="str">
            <v>4 de febrero de 1975 – 31 de julio de 1978</v>
          </cell>
          <cell r="J405" t="str">
            <v>LIBROS CONTABLES</v>
          </cell>
        </row>
        <row r="406">
          <cell r="F406" t="str">
            <v>CONTABILIDAD</v>
          </cell>
          <cell r="G406">
            <v>10110</v>
          </cell>
          <cell r="H406" t="str">
            <v>Periodo 3</v>
          </cell>
          <cell r="I406" t="str">
            <v>1 de agosto de 1978 – 14 de octubre de 1982</v>
          </cell>
          <cell r="J406" t="str">
            <v>LIBROS CONTABLES</v>
          </cell>
        </row>
        <row r="407">
          <cell r="F407" t="str">
            <v>SECCION CONTABILIDAD</v>
          </cell>
          <cell r="G407">
            <v>11330</v>
          </cell>
          <cell r="H407" t="str">
            <v>Periodo 4</v>
          </cell>
          <cell r="I407" t="str">
            <v>15 de octubre de 1982 – 7 de junio de 1995</v>
          </cell>
          <cell r="J407" t="str">
            <v>LIBROS CONTABLES</v>
          </cell>
        </row>
        <row r="408">
          <cell r="F408" t="str">
            <v>UNIDAD FINANCIERA Y CONTABLE</v>
          </cell>
          <cell r="G408">
            <v>10110</v>
          </cell>
          <cell r="H408" t="str">
            <v>Periodo 5</v>
          </cell>
          <cell r="I408" t="str">
            <v>8 de junio de 1995 – 28 de agosto de 1997</v>
          </cell>
          <cell r="J408" t="str">
            <v>LIBROS CONTABLES</v>
          </cell>
        </row>
        <row r="409">
          <cell r="C409" t="str">
            <v>Planillas de autiliquidaciòn</v>
          </cell>
          <cell r="E409" t="str">
            <v>001</v>
          </cell>
          <cell r="F409" t="str">
            <v>UNIDAD DE RECURSOS HUMANOS</v>
          </cell>
          <cell r="G409">
            <v>10120</v>
          </cell>
          <cell r="H409" t="str">
            <v>Periodo 6</v>
          </cell>
          <cell r="I409" t="str">
            <v>29 de agosto de 1997 – 21 de febrero de 2002</v>
          </cell>
          <cell r="J409" t="str">
            <v>LIQUIDACION DE APORTES</v>
          </cell>
        </row>
        <row r="410">
          <cell r="C410" t="str">
            <v>Manuales de Funciones</v>
          </cell>
          <cell r="E410" t="str">
            <v>001</v>
          </cell>
          <cell r="F410" t="str">
            <v>UNIDAD DE RECURSOS HUMANOS</v>
          </cell>
          <cell r="G410">
            <v>10120</v>
          </cell>
          <cell r="H410" t="str">
            <v>Periodo 6</v>
          </cell>
          <cell r="I410" t="str">
            <v>29 de agosto de 1997 – 21 de febrero de 2002</v>
          </cell>
          <cell r="J410" t="str">
            <v>MANUALES</v>
          </cell>
        </row>
        <row r="411">
          <cell r="C411" t="str">
            <v>Manuales de Procedimiento</v>
          </cell>
          <cell r="E411" t="str">
            <v>001</v>
          </cell>
          <cell r="F411" t="str">
            <v>PERSONAL</v>
          </cell>
          <cell r="G411">
            <v>10150</v>
          </cell>
          <cell r="H411" t="str">
            <v>Periodo 3</v>
          </cell>
          <cell r="I411" t="str">
            <v>1 de agosto de 1978 – 14 de octubre de 1982</v>
          </cell>
          <cell r="J411" t="str">
            <v>MANUALES</v>
          </cell>
        </row>
        <row r="412">
          <cell r="C412" t="str">
            <v>Manuales de Procedimiento</v>
          </cell>
          <cell r="E412" t="str">
            <v>001</v>
          </cell>
          <cell r="F412" t="str">
            <v>DIVISION DE PERSONAL</v>
          </cell>
          <cell r="G412">
            <v>11200</v>
          </cell>
          <cell r="H412" t="str">
            <v>Periodo 4</v>
          </cell>
          <cell r="I412" t="str">
            <v>15 de octubre de 1982 – 7 de junio de 1995</v>
          </cell>
          <cell r="J412" t="str">
            <v>MANUALES</v>
          </cell>
        </row>
        <row r="413">
          <cell r="C413" t="str">
            <v>Manuales de Procedimiento</v>
          </cell>
          <cell r="E413" t="str">
            <v>001</v>
          </cell>
          <cell r="F413" t="str">
            <v>UNIDAD DE RECURSOS HUMANOS</v>
          </cell>
          <cell r="G413">
            <v>10120</v>
          </cell>
          <cell r="H413" t="str">
            <v>Periodo 5</v>
          </cell>
          <cell r="I413" t="str">
            <v>8 de junio de 1995 – 28 de agosto de 1997</v>
          </cell>
          <cell r="J413" t="str">
            <v>MANUALES</v>
          </cell>
        </row>
        <row r="414">
          <cell r="C414" t="str">
            <v>Manuales de Procedimiento</v>
          </cell>
          <cell r="E414" t="str">
            <v>002</v>
          </cell>
          <cell r="F414" t="str">
            <v>UNIDAD DE RECURSOS HUMANOS</v>
          </cell>
          <cell r="G414">
            <v>10120</v>
          </cell>
          <cell r="H414" t="str">
            <v>Periodo 6</v>
          </cell>
          <cell r="I414" t="str">
            <v>29 de agosto de 1997 – 21 de febrero de 2002</v>
          </cell>
          <cell r="J414" t="str">
            <v>MANUALES</v>
          </cell>
        </row>
        <row r="415">
          <cell r="C415" t="str">
            <v>Manuales de Procedimiento</v>
          </cell>
          <cell r="E415" t="str">
            <v>001</v>
          </cell>
          <cell r="F415" t="str">
            <v>OFICINA ASESORA DE CONTROL INTERNO</v>
          </cell>
          <cell r="G415">
            <v>10020</v>
          </cell>
          <cell r="H415" t="str">
            <v>Periodo 7</v>
          </cell>
          <cell r="I415" t="str">
            <v>22 de febrero de 2002 – 30 de julio de 2006</v>
          </cell>
          <cell r="J415" t="str">
            <v>MANUALES</v>
          </cell>
        </row>
        <row r="416">
          <cell r="C416" t="str">
            <v>Cheques Devueltos</v>
          </cell>
          <cell r="E416" t="str">
            <v>001</v>
          </cell>
          <cell r="F416" t="str">
            <v>SECCION CONTABILIDAD</v>
          </cell>
          <cell r="G416">
            <v>11330</v>
          </cell>
          <cell r="H416" t="str">
            <v>Periodo 4</v>
          </cell>
          <cell r="I416" t="str">
            <v>15 de octubre de 1982 – 7 de junio de 1995</v>
          </cell>
          <cell r="J416" t="str">
            <v>MOVIMIENTOS DE BANCOS</v>
          </cell>
        </row>
        <row r="417">
          <cell r="C417" t="str">
            <v>Cheques Devueltos</v>
          </cell>
          <cell r="E417" t="str">
            <v>001</v>
          </cell>
          <cell r="F417" t="str">
            <v>UNIDAD FINANCIERA Y CONTABLE</v>
          </cell>
          <cell r="G417">
            <v>10110</v>
          </cell>
          <cell r="H417" t="str">
            <v>Periodo 6</v>
          </cell>
          <cell r="I417" t="str">
            <v>29 de agosto de 1997 – 21 de febrero de 2002</v>
          </cell>
          <cell r="J417" t="str">
            <v>MOVIMIENTOS DE BANCOS</v>
          </cell>
        </row>
        <row r="418">
          <cell r="C418" t="str">
            <v>Cheques Devueltos</v>
          </cell>
          <cell r="E418" t="str">
            <v>001</v>
          </cell>
          <cell r="F418" t="str">
            <v>UNIDAD FINANCIERA Y CONTABLE</v>
          </cell>
          <cell r="G418">
            <v>10110</v>
          </cell>
          <cell r="H418" t="str">
            <v>Periodo 7</v>
          </cell>
          <cell r="I418" t="str">
            <v>22 de febrero de 2002 – 30 de julio de 2006</v>
          </cell>
          <cell r="J418" t="str">
            <v>MOVIMIENTOS DE BANCOS</v>
          </cell>
        </row>
        <row r="419">
          <cell r="C419" t="str">
            <v>Registro de Distribuidores</v>
          </cell>
          <cell r="E419" t="str">
            <v>002</v>
          </cell>
          <cell r="F419" t="str">
            <v>SECCION CONTABILIDAD</v>
          </cell>
          <cell r="G419">
            <v>11330</v>
          </cell>
          <cell r="H419" t="str">
            <v>Periodo 4</v>
          </cell>
          <cell r="I419" t="str">
            <v>15 de octubre de 1982 – 7 de junio de 1995</v>
          </cell>
          <cell r="J419" t="str">
            <v>MOVIMIENTOS DE BANCOS</v>
          </cell>
        </row>
        <row r="420">
          <cell r="C420" t="str">
            <v>Registro de Distribuidores</v>
          </cell>
          <cell r="E420" t="str">
            <v>009</v>
          </cell>
          <cell r="F420" t="str">
            <v>UNIDAD FINANCIERA Y CONTABLE</v>
          </cell>
          <cell r="G420">
            <v>10110</v>
          </cell>
          <cell r="H420" t="str">
            <v>Periodo 6</v>
          </cell>
          <cell r="I420" t="str">
            <v>29 de agosto de 1997 – 21 de febrero de 2002</v>
          </cell>
          <cell r="J420" t="str">
            <v>MOVIMIENTOS DE BANCOS</v>
          </cell>
        </row>
        <row r="421">
          <cell r="C421" t="str">
            <v>Registro de Distribuidores</v>
          </cell>
          <cell r="E421" t="str">
            <v>002</v>
          </cell>
          <cell r="F421" t="str">
            <v>UNIDAD FINANCIERA Y CONTABLE</v>
          </cell>
          <cell r="G421">
            <v>10110</v>
          </cell>
          <cell r="H421" t="str">
            <v>Periodo 7</v>
          </cell>
          <cell r="I421" t="str">
            <v>22 de febrero de 2002 – 30 de julio de 2006</v>
          </cell>
          <cell r="J421" t="str">
            <v>MOVIMIENTOS DE BANCOS</v>
          </cell>
        </row>
        <row r="422">
          <cell r="C422" t="str">
            <v>Registro de Ventas</v>
          </cell>
          <cell r="E422" t="str">
            <v>001</v>
          </cell>
          <cell r="F422" t="str">
            <v>DIRECCION DE ADMINISTRACION</v>
          </cell>
          <cell r="G422">
            <v>11000</v>
          </cell>
          <cell r="H422" t="str">
            <v>Periodo 1</v>
          </cell>
          <cell r="I422" t="str">
            <v>27 diciembre de 1967 – 3 de febrero de 1975</v>
          </cell>
          <cell r="J422" t="str">
            <v>MOVIMIENTOS DE BANCOS</v>
          </cell>
        </row>
        <row r="423">
          <cell r="C423" t="str">
            <v>Registro de Ventas</v>
          </cell>
          <cell r="E423" t="str">
            <v>001</v>
          </cell>
          <cell r="F423" t="str">
            <v>CONTABILIDAD</v>
          </cell>
          <cell r="G423">
            <v>11110</v>
          </cell>
          <cell r="H423" t="str">
            <v>Periodo 2</v>
          </cell>
          <cell r="I423" t="str">
            <v>4 de febrero de 1975 – 31 de julio de 1978</v>
          </cell>
          <cell r="J423" t="str">
            <v>MOVIMIENTOS DE BANCOS</v>
          </cell>
        </row>
        <row r="424">
          <cell r="C424" t="str">
            <v>Registro de Ventas</v>
          </cell>
          <cell r="E424" t="str">
            <v>003</v>
          </cell>
          <cell r="F424" t="str">
            <v>SECCION CONTABILIDAD</v>
          </cell>
          <cell r="G424">
            <v>11330</v>
          </cell>
          <cell r="H424" t="str">
            <v>Periodo 4</v>
          </cell>
          <cell r="I424" t="str">
            <v>15 de octubre de 1982 – 7 de junio de 1995</v>
          </cell>
          <cell r="J424" t="str">
            <v>MOVIMIENTOS DE BANCOS</v>
          </cell>
        </row>
        <row r="425">
          <cell r="C425" t="str">
            <v>Registro de Ventas</v>
          </cell>
          <cell r="E425" t="str">
            <v>003</v>
          </cell>
          <cell r="F425" t="str">
            <v>UNIDAD FINANCIERA Y CONTABLE</v>
          </cell>
          <cell r="G425">
            <v>10110</v>
          </cell>
          <cell r="H425" t="str">
            <v>Periodo 6</v>
          </cell>
          <cell r="I425" t="str">
            <v>29 de agosto de 1997 – 21 de febrero de 2002</v>
          </cell>
          <cell r="J425" t="str">
            <v>MOVIMIENTOS DE BANCOS</v>
          </cell>
        </row>
        <row r="426">
          <cell r="C426" t="str">
            <v>Registro de Ventas</v>
          </cell>
          <cell r="E426" t="str">
            <v>003</v>
          </cell>
          <cell r="F426" t="str">
            <v>UNIDAD FINANCIERA Y CONTABLE</v>
          </cell>
          <cell r="G426">
            <v>10110</v>
          </cell>
          <cell r="H426" t="str">
            <v>Periodo 7</v>
          </cell>
          <cell r="I426" t="str">
            <v>22 de febrero de 2002 – 30 de julio de 2006</v>
          </cell>
          <cell r="J426" t="str">
            <v>MOVIMIENTOS DE BANCOS</v>
          </cell>
        </row>
        <row r="427">
          <cell r="C427" t="str">
            <v>Traslado de Bancos</v>
          </cell>
          <cell r="E427" t="str">
            <v>004</v>
          </cell>
          <cell r="F427" t="str">
            <v>UNIDAD FINANCIERA Y CONTABLE</v>
          </cell>
          <cell r="G427">
            <v>10110</v>
          </cell>
          <cell r="H427" t="str">
            <v>Periodo 6</v>
          </cell>
          <cell r="I427" t="str">
            <v>29 de agosto de 1997 – 21 de febrero de 2002</v>
          </cell>
          <cell r="J427" t="str">
            <v>MOVIMIENTOS DE BANCOS</v>
          </cell>
        </row>
        <row r="428">
          <cell r="F428" t="str">
            <v>SECCION CONTABILIDAD</v>
          </cell>
          <cell r="G428">
            <v>11330</v>
          </cell>
          <cell r="H428" t="str">
            <v>Periodo 4</v>
          </cell>
          <cell r="I428" t="str">
            <v>15 de octubre de 1982 – 7 de junio de 1995</v>
          </cell>
          <cell r="J428" t="str">
            <v>MOVIMIENTOS DE BANCOS</v>
          </cell>
        </row>
        <row r="429">
          <cell r="F429" t="str">
            <v>UNIDAD FINANCIERA Y CONTABLE</v>
          </cell>
          <cell r="G429">
            <v>10110</v>
          </cell>
          <cell r="H429" t="str">
            <v>Periodo 6</v>
          </cell>
          <cell r="I429" t="str">
            <v>29 de agosto de 1997 – 21 de febrero de 2002</v>
          </cell>
          <cell r="J429" t="str">
            <v>MOVIMIENTOS DE BANCOS</v>
          </cell>
        </row>
        <row r="430">
          <cell r="F430" t="str">
            <v>UNIDAD FINANCIERA Y CONTABLE</v>
          </cell>
          <cell r="G430">
            <v>10110</v>
          </cell>
          <cell r="H430" t="str">
            <v>Periodo 7</v>
          </cell>
          <cell r="I430" t="str">
            <v>22 de febrero de 2002 – 30 de julio de 2006</v>
          </cell>
          <cell r="J430" t="str">
            <v>MOVIMIENTOS DE BANCOS</v>
          </cell>
        </row>
        <row r="431">
          <cell r="F431" t="str">
            <v>SECCION CONTABILIDAD</v>
          </cell>
          <cell r="G431">
            <v>11330</v>
          </cell>
          <cell r="H431" t="str">
            <v>Periodo 4</v>
          </cell>
          <cell r="I431" t="str">
            <v>15 de octubre de 1982 – 7 de junio de 1995</v>
          </cell>
          <cell r="J431" t="str">
            <v>MOVIMIENTOS DE CARTERA</v>
          </cell>
        </row>
        <row r="432">
          <cell r="F432" t="str">
            <v>UNIDAD FINANCIERA Y CONTABLE</v>
          </cell>
          <cell r="G432">
            <v>10110</v>
          </cell>
          <cell r="H432" t="str">
            <v>Periodo 5</v>
          </cell>
          <cell r="I432" t="str">
            <v>8 de junio de 1995 – 28 de agosto de 1997</v>
          </cell>
          <cell r="J432" t="str">
            <v>MOVIMIENTOS DE CARTERA</v>
          </cell>
        </row>
        <row r="433">
          <cell r="F433" t="str">
            <v>UNIDAD FINANCIERA Y CONTABLE</v>
          </cell>
          <cell r="G433">
            <v>10110</v>
          </cell>
          <cell r="H433" t="str">
            <v>Periodo 6</v>
          </cell>
          <cell r="I433" t="str">
            <v>29 de agosto de 1997 – 21 de febrero de 2002</v>
          </cell>
          <cell r="J433" t="str">
            <v>MOVIMIENTOS DE CARTERA</v>
          </cell>
        </row>
        <row r="434">
          <cell r="C434" t="str">
            <v>Novedades de Nómina</v>
          </cell>
          <cell r="E434" t="str">
            <v>001</v>
          </cell>
          <cell r="F434" t="str">
            <v>DIRECCION DE ADMINISTRACION</v>
          </cell>
          <cell r="G434">
            <v>11000</v>
          </cell>
          <cell r="H434" t="str">
            <v>Periodo 1</v>
          </cell>
          <cell r="I434" t="str">
            <v>27 diciembre de 1967 – 3 de febrero de 1975</v>
          </cell>
          <cell r="J434" t="str">
            <v>NOMINAS</v>
          </cell>
        </row>
        <row r="435">
          <cell r="C435" t="str">
            <v>Novedades de Nómina</v>
          </cell>
          <cell r="E435" t="str">
            <v>001</v>
          </cell>
          <cell r="F435" t="str">
            <v>DIVISION DE PERSONAL</v>
          </cell>
          <cell r="G435">
            <v>11200</v>
          </cell>
          <cell r="H435" t="str">
            <v>Periodo 4</v>
          </cell>
          <cell r="I435" t="str">
            <v>15 de octubre de 1982 – 7 de junio de 1995</v>
          </cell>
          <cell r="J435" t="str">
            <v>NOMINAS</v>
          </cell>
        </row>
        <row r="436">
          <cell r="C436" t="str">
            <v>Novedades de Nómina</v>
          </cell>
          <cell r="E436" t="str">
            <v>001</v>
          </cell>
          <cell r="F436" t="str">
            <v>UNIDAD DE RECURSOS HUMANOS</v>
          </cell>
          <cell r="G436">
            <v>10120</v>
          </cell>
          <cell r="H436" t="str">
            <v>Periodo 5</v>
          </cell>
          <cell r="I436" t="str">
            <v>8 de junio de 1995 – 28 de agosto de 1997</v>
          </cell>
          <cell r="J436" t="str">
            <v>NOMINAS</v>
          </cell>
        </row>
        <row r="437">
          <cell r="C437" t="str">
            <v>Novedades de Nómina</v>
          </cell>
          <cell r="E437" t="str">
            <v>001</v>
          </cell>
          <cell r="F437" t="str">
            <v>UNIDAD DE RECURSOS HUMANOS</v>
          </cell>
          <cell r="G437">
            <v>10120</v>
          </cell>
          <cell r="H437" t="str">
            <v>Periodo 6</v>
          </cell>
          <cell r="I437" t="str">
            <v>29 de agosto de 1997 – 21 de febrero de 2002</v>
          </cell>
          <cell r="J437" t="str">
            <v>NOMINAS</v>
          </cell>
        </row>
        <row r="438">
          <cell r="C438" t="str">
            <v>Novedades de Nómina</v>
          </cell>
          <cell r="E438" t="str">
            <v>001</v>
          </cell>
          <cell r="F438" t="str">
            <v>UNIDAD DE RECURSOS HUMANOS</v>
          </cell>
          <cell r="G438">
            <v>10120</v>
          </cell>
          <cell r="H438" t="str">
            <v>Periodo 7</v>
          </cell>
          <cell r="I438" t="str">
            <v>22 de febrero de 2002 – 30 de julio de 2006</v>
          </cell>
          <cell r="J438" t="str">
            <v>NOMINAS</v>
          </cell>
        </row>
        <row r="439">
          <cell r="F439" t="str">
            <v>DIVISION DE APUESTAS PERMANENTES</v>
          </cell>
          <cell r="G439">
            <v>11400</v>
          </cell>
          <cell r="H439" t="str">
            <v>Periodo 4</v>
          </cell>
          <cell r="I439" t="str">
            <v>15 de octubre de 1982 – 7 de junio de 1995</v>
          </cell>
          <cell r="J439" t="str">
            <v>NOVEDADES DE AGENCIAS, CONCESIONARIOS Y DISTRIBUIDORES</v>
          </cell>
        </row>
        <row r="440">
          <cell r="F440" t="str">
            <v>UNIDAD DE LOTERIAS</v>
          </cell>
          <cell r="G440">
            <v>10210</v>
          </cell>
          <cell r="H440" t="str">
            <v>Periodo 6</v>
          </cell>
          <cell r="I440" t="str">
            <v>29 de agosto de 1997 – 21 de febrero de 2002</v>
          </cell>
          <cell r="J440" t="str">
            <v>NOVEDADES DE AGENCIAS, CONCESIONARIOS Y DISTRIBUIDORES</v>
          </cell>
        </row>
        <row r="441">
          <cell r="F441" t="str">
            <v>UNIDAD DE FISCALIZACION INSPECCION Y CONTROL DE JUEGOS</v>
          </cell>
          <cell r="G441">
            <v>10230</v>
          </cell>
          <cell r="H441" t="str">
            <v>Periodo 7</v>
          </cell>
          <cell r="I441" t="str">
            <v>22 de febrero de 2002 – 30 de julio de 2006</v>
          </cell>
          <cell r="J441" t="str">
            <v>NOVEDADES DE AGENCIAS, CONCESIONARIOS Y DISTRIBUIDORES</v>
          </cell>
        </row>
        <row r="442">
          <cell r="F442" t="str">
            <v>UNIDAD DE LOTERIAS</v>
          </cell>
          <cell r="G442">
            <v>10210</v>
          </cell>
          <cell r="H442" t="str">
            <v>Periodo 5</v>
          </cell>
          <cell r="I442" t="str">
            <v>8 de junio de 1995 – 28 de agosto de 1997</v>
          </cell>
          <cell r="J442" t="str">
            <v>NOVEDADES DE BILLETERIA</v>
          </cell>
        </row>
        <row r="443">
          <cell r="C443" t="str">
            <v>Ordenes de Pago</v>
          </cell>
          <cell r="E443" t="str">
            <v>001</v>
          </cell>
          <cell r="F443" t="str">
            <v>DIRECCION DE ADMINISTRACION</v>
          </cell>
          <cell r="G443">
            <v>11000</v>
          </cell>
          <cell r="H443" t="str">
            <v>Periodo 1</v>
          </cell>
          <cell r="I443" t="str">
            <v>27 diciembre de 1967 – 3 de febrero de 1975</v>
          </cell>
          <cell r="J443" t="str">
            <v>ORDENES</v>
          </cell>
        </row>
        <row r="444">
          <cell r="C444" t="str">
            <v>Ordenes de Pago</v>
          </cell>
          <cell r="E444" t="str">
            <v>001</v>
          </cell>
          <cell r="F444" t="str">
            <v>TESORERIA GENERAL</v>
          </cell>
          <cell r="G444">
            <v>10120</v>
          </cell>
          <cell r="H444" t="str">
            <v>Periodo 3</v>
          </cell>
          <cell r="I444" t="str">
            <v>1 de agosto de 1978 – 14 de octubre de 1982</v>
          </cell>
          <cell r="J444" t="str">
            <v>ORDENES</v>
          </cell>
        </row>
        <row r="445">
          <cell r="C445" t="str">
            <v>Ordenes de Pago</v>
          </cell>
          <cell r="E445" t="str">
            <v>001</v>
          </cell>
          <cell r="F445" t="str">
            <v>SECCION TESORERIA</v>
          </cell>
          <cell r="G445">
            <v>11310</v>
          </cell>
          <cell r="H445" t="str">
            <v>Periodo 4</v>
          </cell>
          <cell r="I445" t="str">
            <v>15 de octubre de 1982 – 7 de junio de 1995</v>
          </cell>
          <cell r="J445" t="str">
            <v>ORDENES</v>
          </cell>
        </row>
        <row r="446">
          <cell r="C446" t="str">
            <v>Ordenes de Pago</v>
          </cell>
          <cell r="E446" t="str">
            <v>001</v>
          </cell>
          <cell r="F446" t="str">
            <v>UNIDAD FINANCIERA Y CONTABLE</v>
          </cell>
          <cell r="G446">
            <v>10110</v>
          </cell>
          <cell r="H446" t="str">
            <v>Periodo 5</v>
          </cell>
          <cell r="I446" t="str">
            <v>8 de junio de 1995 – 28 de agosto de 1997</v>
          </cell>
          <cell r="J446" t="str">
            <v>ORDENES</v>
          </cell>
        </row>
        <row r="447">
          <cell r="C447" t="str">
            <v>Ordenes de Pago</v>
          </cell>
          <cell r="E447" t="str">
            <v>001</v>
          </cell>
          <cell r="F447" t="str">
            <v>UNIDAD FINANCIERA Y CONTABLE</v>
          </cell>
          <cell r="G447">
            <v>10110</v>
          </cell>
          <cell r="H447" t="str">
            <v>Periodo 6</v>
          </cell>
          <cell r="I447" t="str">
            <v>29 de agosto de 1997 – 21 de febrero de 2002</v>
          </cell>
          <cell r="J447" t="str">
            <v>ORDENES</v>
          </cell>
        </row>
        <row r="448">
          <cell r="C448" t="str">
            <v>Ordenes de Pago</v>
          </cell>
          <cell r="E448" t="str">
            <v>001</v>
          </cell>
          <cell r="F448" t="str">
            <v>UNIDAD FINANCIERA Y CONTABLE</v>
          </cell>
          <cell r="G448">
            <v>10110</v>
          </cell>
          <cell r="H448" t="str">
            <v>Periodo 7</v>
          </cell>
          <cell r="I448" t="str">
            <v>22 de febrero de 2002 – 30 de julio de 2006</v>
          </cell>
          <cell r="J448" t="str">
            <v>ORDENES</v>
          </cell>
        </row>
        <row r="449">
          <cell r="C449" t="str">
            <v>Ordenes de Servicios</v>
          </cell>
          <cell r="E449" t="str">
            <v>002</v>
          </cell>
          <cell r="F449" t="str">
            <v>DIRECCION DE ADMINISTRACION</v>
          </cell>
          <cell r="G449">
            <v>11000</v>
          </cell>
          <cell r="H449" t="str">
            <v>Periodo 1</v>
          </cell>
          <cell r="I449" t="str">
            <v>27 diciembre de 1967 – 3 de febrero de 1975</v>
          </cell>
          <cell r="J449" t="str">
            <v>ORDENES</v>
          </cell>
        </row>
        <row r="450">
          <cell r="C450" t="str">
            <v>Ordenes de Servicios</v>
          </cell>
          <cell r="E450" t="str">
            <v>002</v>
          </cell>
          <cell r="F450" t="str">
            <v>OFICINA JURIDICA</v>
          </cell>
          <cell r="G450">
            <v>10020</v>
          </cell>
          <cell r="H450" t="str">
            <v>Periodo 4</v>
          </cell>
          <cell r="I450" t="str">
            <v>15 de octubre de 1982 – 7 de junio de 1995</v>
          </cell>
          <cell r="J450" t="str">
            <v>ORDENES</v>
          </cell>
        </row>
        <row r="451">
          <cell r="C451" t="str">
            <v>Ordenes de Servicios</v>
          </cell>
          <cell r="E451" t="str">
            <v>002</v>
          </cell>
          <cell r="F451" t="str">
            <v>OFICINA JURIDICA</v>
          </cell>
          <cell r="G451">
            <v>10010</v>
          </cell>
          <cell r="H451" t="str">
            <v>Periodo 5</v>
          </cell>
          <cell r="I451" t="str">
            <v>8 de junio de 1995 – 28 de agosto de 1997</v>
          </cell>
          <cell r="J451" t="str">
            <v>ORDENES</v>
          </cell>
        </row>
        <row r="452">
          <cell r="C452" t="str">
            <v>Ordenes de Servicios</v>
          </cell>
          <cell r="E452" t="str">
            <v>002</v>
          </cell>
          <cell r="F452" t="str">
            <v>OFICINA ASESORA DE JURIDICA</v>
          </cell>
          <cell r="G452">
            <v>10010</v>
          </cell>
          <cell r="H452" t="str">
            <v>Periodo 6</v>
          </cell>
          <cell r="I452" t="str">
            <v>29 de agosto de 1997 – 21 de febrero de 2002</v>
          </cell>
          <cell r="J452" t="str">
            <v>ORDENES</v>
          </cell>
        </row>
        <row r="453">
          <cell r="C453" t="str">
            <v>Ordenes de Servicios</v>
          </cell>
          <cell r="E453" t="str">
            <v>002</v>
          </cell>
          <cell r="F453" t="str">
            <v>UNIDAD FINANCIERA Y CONTABLE</v>
          </cell>
          <cell r="G453">
            <v>10110</v>
          </cell>
          <cell r="H453" t="str">
            <v>Periodo 7</v>
          </cell>
          <cell r="I453" t="str">
            <v>22 de febrero de 2002 – 30 de julio de 2006</v>
          </cell>
          <cell r="J453" t="str">
            <v>ORDENES</v>
          </cell>
        </row>
        <row r="454">
          <cell r="C454" t="str">
            <v>Ordenes de Visita</v>
          </cell>
          <cell r="E454" t="str">
            <v>003</v>
          </cell>
          <cell r="F454" t="str">
            <v>DIVISION DE APUESTAS PERMANENTES</v>
          </cell>
          <cell r="G454">
            <v>11400</v>
          </cell>
          <cell r="H454" t="str">
            <v>Periodo 4</v>
          </cell>
          <cell r="I454" t="str">
            <v>15 de octubre de 1982 – 7 de junio de 1995</v>
          </cell>
          <cell r="J454" t="str">
            <v>ORDENES</v>
          </cell>
        </row>
        <row r="455">
          <cell r="F455" t="str">
            <v>OFICINA JURIDICA</v>
          </cell>
          <cell r="G455">
            <v>10020</v>
          </cell>
          <cell r="H455" t="str">
            <v>Periodo 4</v>
          </cell>
          <cell r="I455" t="str">
            <v>15 de octubre de 1982 – 7 de junio de 1995</v>
          </cell>
          <cell r="J455" t="str">
            <v>PETICIONES QUEJAS, RECLAMOS Y SOLUCIONES - PQRS</v>
          </cell>
        </row>
        <row r="456">
          <cell r="F456" t="str">
            <v>OFICINA JURIDICA</v>
          </cell>
          <cell r="G456">
            <v>10010</v>
          </cell>
          <cell r="H456" t="str">
            <v>Periodo 5</v>
          </cell>
          <cell r="I456" t="str">
            <v>8 de junio de 1995 – 28 de agosto de 1997</v>
          </cell>
          <cell r="J456" t="str">
            <v>PETICIONES QUEJAS, RECLAMOS Y SOLUCIONES - PQRS</v>
          </cell>
        </row>
        <row r="457">
          <cell r="F457" t="str">
            <v>OFICINA ASESORA DE JURIDICA</v>
          </cell>
          <cell r="G457">
            <v>10010</v>
          </cell>
          <cell r="H457" t="str">
            <v>Periodo 6</v>
          </cell>
          <cell r="I457" t="str">
            <v>29 de agosto de 1997 – 21 de febrero de 2002</v>
          </cell>
          <cell r="J457" t="str">
            <v>PETICIONES QUEJAS, RECLAMOS Y SOLUCIONES - PQRS</v>
          </cell>
        </row>
        <row r="458">
          <cell r="F458" t="str">
            <v>OFICINA ASESORA DE JURIDICA</v>
          </cell>
          <cell r="G458">
            <v>10010</v>
          </cell>
          <cell r="H458" t="str">
            <v>Periodo 7</v>
          </cell>
          <cell r="I458" t="str">
            <v>22 de febrero de 2002 – 30 de julio de 2006</v>
          </cell>
          <cell r="J458" t="str">
            <v>PETICIONES QUEJAS, RECLAMOS Y SOLUCIONES - PQRS</v>
          </cell>
        </row>
        <row r="459">
          <cell r="C459" t="str">
            <v>Plan de Acciòn</v>
          </cell>
          <cell r="E459" t="str">
            <v>001</v>
          </cell>
          <cell r="F459" t="str">
            <v>UNIDAD DE LOTERIAS</v>
          </cell>
          <cell r="G459">
            <v>10210</v>
          </cell>
          <cell r="H459" t="str">
            <v>Periodo 6</v>
          </cell>
          <cell r="I459" t="str">
            <v>29 de agosto de 1997 – 21 de febrero de 2002</v>
          </cell>
          <cell r="J459" t="str">
            <v>PLANES</v>
          </cell>
        </row>
        <row r="460">
          <cell r="C460" t="str">
            <v>Plan de Acciòn</v>
          </cell>
          <cell r="E460" t="str">
            <v>001</v>
          </cell>
          <cell r="F460" t="str">
            <v>GERENCIA</v>
          </cell>
          <cell r="G460">
            <v>10000</v>
          </cell>
          <cell r="H460" t="str">
            <v>Periodo 7</v>
          </cell>
          <cell r="I460" t="str">
            <v>22 de febrero de 2002 – 30 de julio de 2006</v>
          </cell>
          <cell r="J460" t="str">
            <v>PLANES</v>
          </cell>
        </row>
        <row r="461">
          <cell r="C461" t="str">
            <v>Plan de Mejoramiento</v>
          </cell>
          <cell r="E461" t="str">
            <v>002</v>
          </cell>
          <cell r="F461" t="str">
            <v>GERENCIA</v>
          </cell>
          <cell r="G461">
            <v>10000</v>
          </cell>
          <cell r="H461" t="str">
            <v>Periodo 7</v>
          </cell>
          <cell r="I461" t="str">
            <v>22 de febrero de 2002 – 30 de julio de 2006</v>
          </cell>
          <cell r="J461" t="str">
            <v>PLANES</v>
          </cell>
        </row>
        <row r="462">
          <cell r="C462" t="str">
            <v>Plan Estratégico</v>
          </cell>
          <cell r="E462" t="str">
            <v>003</v>
          </cell>
          <cell r="F462" t="str">
            <v>GERENCIA</v>
          </cell>
          <cell r="G462">
            <v>10000</v>
          </cell>
          <cell r="H462" t="str">
            <v>Periodo 7</v>
          </cell>
          <cell r="I462" t="str">
            <v>22 de febrero de 2002 – 30 de julio de 2006</v>
          </cell>
          <cell r="J462" t="str">
            <v>PLANES</v>
          </cell>
        </row>
        <row r="463">
          <cell r="C463" t="str">
            <v>Planes de Trabajo</v>
          </cell>
          <cell r="E463" t="str">
            <v>002</v>
          </cell>
          <cell r="F463" t="str">
            <v>UNIDAD DE LOTERIAS</v>
          </cell>
          <cell r="G463">
            <v>10210</v>
          </cell>
          <cell r="H463" t="str">
            <v>Periodo 6</v>
          </cell>
          <cell r="I463" t="str">
            <v>29 de agosto de 1997 – 21 de febrero de 2002</v>
          </cell>
          <cell r="J463" t="str">
            <v>PLANES</v>
          </cell>
        </row>
        <row r="464">
          <cell r="F464" t="str">
            <v>OFICINA JURIDICA</v>
          </cell>
          <cell r="G464">
            <v>10020</v>
          </cell>
          <cell r="H464" t="str">
            <v>Periodo 4</v>
          </cell>
          <cell r="I464" t="str">
            <v>15 de octubre de 1982 – 7 de junio de 1995</v>
          </cell>
          <cell r="J464" t="str">
            <v>POLIZAS</v>
          </cell>
        </row>
        <row r="465">
          <cell r="F465" t="str">
            <v>OFICINA JURIDICA</v>
          </cell>
          <cell r="G465">
            <v>10010</v>
          </cell>
          <cell r="H465" t="str">
            <v>Periodo 5</v>
          </cell>
          <cell r="I465" t="str">
            <v>8 de junio de 1995 – 28 de agosto de 1997</v>
          </cell>
          <cell r="J465" t="str">
            <v>POLIZAS</v>
          </cell>
        </row>
        <row r="466">
          <cell r="F466" t="str">
            <v>OFICINA ASESORA DE JURIDICA</v>
          </cell>
          <cell r="G466">
            <v>10010</v>
          </cell>
          <cell r="H466" t="str">
            <v>Periodo 6</v>
          </cell>
          <cell r="I466" t="str">
            <v>29 de agosto de 1997 – 21 de febrero de 2002</v>
          </cell>
          <cell r="J466" t="str">
            <v>POLIZAS</v>
          </cell>
        </row>
        <row r="467">
          <cell r="F467" t="str">
            <v>OFICINA ASESORA DE JURIDICA</v>
          </cell>
          <cell r="G467">
            <v>10010</v>
          </cell>
          <cell r="H467" t="str">
            <v>Periodo 7</v>
          </cell>
          <cell r="I467" t="str">
            <v>22 de febrero de 2002 – 30 de julio de 2006</v>
          </cell>
          <cell r="J467" t="str">
            <v>POLIZAS</v>
          </cell>
        </row>
        <row r="468">
          <cell r="F468" t="str">
            <v>SECCION DE PERSONAL Y SERVICIO SOCIAL</v>
          </cell>
          <cell r="G468">
            <v>11010</v>
          </cell>
          <cell r="H468" t="str">
            <v>Periodo 2</v>
          </cell>
          <cell r="I468" t="str">
            <v>4 de febrero de 1975 – 31 de julio de 1978</v>
          </cell>
          <cell r="J468" t="str">
            <v>PRESTAMOS DE VIVIENDA</v>
          </cell>
        </row>
        <row r="469">
          <cell r="F469" t="str">
            <v>PERSONAL</v>
          </cell>
          <cell r="G469">
            <v>10150</v>
          </cell>
          <cell r="H469" t="str">
            <v>Periodo 3</v>
          </cell>
          <cell r="I469" t="str">
            <v>1 de agosto de 1978 – 14 de octubre de 1982</v>
          </cell>
          <cell r="J469" t="str">
            <v>PRESTAMOS DE VIVIENDA</v>
          </cell>
        </row>
        <row r="470">
          <cell r="F470" t="str">
            <v>DIVISION DE PERSONAL</v>
          </cell>
          <cell r="G470">
            <v>11200</v>
          </cell>
          <cell r="H470" t="str">
            <v>Periodo 4</v>
          </cell>
          <cell r="I470" t="str">
            <v>15 de octubre de 1982 – 7 de junio de 1995</v>
          </cell>
          <cell r="J470" t="str">
            <v>PRESTAMOS DE VIVIENDA</v>
          </cell>
        </row>
        <row r="471">
          <cell r="F471" t="str">
            <v>UNIDAD DE RECURSOS HUMANOS</v>
          </cell>
          <cell r="G471">
            <v>10120</v>
          </cell>
          <cell r="H471" t="str">
            <v>Periodo 5</v>
          </cell>
          <cell r="I471" t="str">
            <v>8 de junio de 1995 – 28 de agosto de 1997</v>
          </cell>
          <cell r="J471" t="str">
            <v>PRESTAMOS DE VIVIENDA</v>
          </cell>
        </row>
        <row r="472">
          <cell r="F472" t="str">
            <v>UNIDAD DE RECURSOS HUMANOS</v>
          </cell>
          <cell r="G472">
            <v>10120</v>
          </cell>
          <cell r="H472" t="str">
            <v>Periodo 6</v>
          </cell>
          <cell r="I472" t="str">
            <v>29 de agosto de 1997 – 21 de febrero de 2002</v>
          </cell>
          <cell r="J472" t="str">
            <v>PRESTAMOS DE VIVIENDA</v>
          </cell>
        </row>
        <row r="473">
          <cell r="F473" t="str">
            <v>UNIDAD DE RECURSOS HUMANOS</v>
          </cell>
          <cell r="G473">
            <v>10120</v>
          </cell>
          <cell r="H473" t="str">
            <v>Periodo 7</v>
          </cell>
          <cell r="I473" t="str">
            <v>22 de febrero de 2002 – 30 de julio de 2006</v>
          </cell>
          <cell r="J473" t="str">
            <v>PRESTAMOS DE VIVIENDA</v>
          </cell>
        </row>
        <row r="474">
          <cell r="C474" t="str">
            <v>Ajustes de Presupuesto</v>
          </cell>
          <cell r="E474" t="str">
            <v>001</v>
          </cell>
          <cell r="F474" t="str">
            <v>SECCION PRESUPUESTO</v>
          </cell>
          <cell r="G474">
            <v>11320</v>
          </cell>
          <cell r="H474" t="str">
            <v>Periodo 4</v>
          </cell>
          <cell r="I474" t="str">
            <v>15 de octubre de 1982 – 7 de junio de 1995</v>
          </cell>
          <cell r="J474" t="str">
            <v>PRESUPUESTO</v>
          </cell>
        </row>
        <row r="475">
          <cell r="C475" t="str">
            <v>Ajustes de Presupuesto</v>
          </cell>
          <cell r="E475" t="str">
            <v>001</v>
          </cell>
          <cell r="F475" t="str">
            <v>UNIDAD FINANCIERA Y CONTABLE</v>
          </cell>
          <cell r="G475">
            <v>10110</v>
          </cell>
          <cell r="H475" t="str">
            <v>Periodo 6</v>
          </cell>
          <cell r="I475" t="str">
            <v>29 de agosto de 1997 – 21 de febrero de 2002</v>
          </cell>
          <cell r="J475" t="str">
            <v>PRESUPUESTO</v>
          </cell>
        </row>
        <row r="476">
          <cell r="C476" t="str">
            <v>Ajustes de Presupuesto</v>
          </cell>
          <cell r="E476" t="str">
            <v>001</v>
          </cell>
          <cell r="F476" t="str">
            <v>UNIDAD FINANCIERA Y CONTABLE</v>
          </cell>
          <cell r="G476">
            <v>10110</v>
          </cell>
          <cell r="H476" t="str">
            <v>Periodo 7</v>
          </cell>
          <cell r="I476" t="str">
            <v>22 de febrero de 2002 – 30 de julio de 2006</v>
          </cell>
          <cell r="J476" t="str">
            <v>PRESUPUESTO</v>
          </cell>
        </row>
        <row r="477">
          <cell r="C477" t="str">
            <v>Control de Presupuesto</v>
          </cell>
          <cell r="E477" t="str">
            <v>001</v>
          </cell>
          <cell r="F477" t="str">
            <v>DIVISION DE PRESUPUESTO</v>
          </cell>
          <cell r="G477">
            <v>10300</v>
          </cell>
          <cell r="H477" t="str">
            <v>Periodo 3</v>
          </cell>
          <cell r="I477" t="str">
            <v>1 de agosto de 1978 – 14 de octubre de 1982</v>
          </cell>
          <cell r="J477" t="str">
            <v>PRESUPUESTO</v>
          </cell>
        </row>
        <row r="478">
          <cell r="C478" t="str">
            <v>Control de Presupuesto</v>
          </cell>
          <cell r="E478" t="str">
            <v>002</v>
          </cell>
          <cell r="F478" t="str">
            <v>SECCION PRESUPUESTO</v>
          </cell>
          <cell r="G478">
            <v>11320</v>
          </cell>
          <cell r="H478" t="str">
            <v>Periodo 4</v>
          </cell>
          <cell r="I478" t="str">
            <v>15 de octubre de 1982 – 7 de junio de 1995</v>
          </cell>
          <cell r="J478" t="str">
            <v>PRESUPUESTO</v>
          </cell>
        </row>
        <row r="479">
          <cell r="C479" t="str">
            <v>Ejecuciones Presupuestales</v>
          </cell>
          <cell r="E479" t="str">
            <v>003</v>
          </cell>
          <cell r="F479" t="str">
            <v>SECCION PRESUPUESTO</v>
          </cell>
          <cell r="G479">
            <v>11320</v>
          </cell>
          <cell r="H479" t="str">
            <v>Periodo 4</v>
          </cell>
          <cell r="I479" t="str">
            <v>15 de octubre de 1982 – 7 de junio de 1995</v>
          </cell>
          <cell r="J479" t="str">
            <v>PRESUPUESTO</v>
          </cell>
        </row>
        <row r="480">
          <cell r="C480" t="str">
            <v>Ejecuciones Presupuestales</v>
          </cell>
          <cell r="E480" t="str">
            <v>001</v>
          </cell>
          <cell r="F480" t="str">
            <v>UNIDAD FINANCIERA Y CONTABLE</v>
          </cell>
          <cell r="G480">
            <v>10110</v>
          </cell>
          <cell r="H480" t="str">
            <v>Periodo 5</v>
          </cell>
          <cell r="I480" t="str">
            <v>8 de junio de 1995 – 28 de agosto de 1997</v>
          </cell>
          <cell r="J480" t="str">
            <v>PRESUPUESTO</v>
          </cell>
        </row>
        <row r="481">
          <cell r="C481" t="str">
            <v>Ejecuciones Presupuestales</v>
          </cell>
          <cell r="E481" t="str">
            <v>002</v>
          </cell>
          <cell r="F481" t="str">
            <v>UNIDAD FINANCIERA Y CONTABLE</v>
          </cell>
          <cell r="G481">
            <v>10110</v>
          </cell>
          <cell r="H481" t="str">
            <v>Periodo 6</v>
          </cell>
          <cell r="I481" t="str">
            <v>29 de agosto de 1997 – 21 de febrero de 2002</v>
          </cell>
          <cell r="J481" t="str">
            <v>PRESUPUESTO</v>
          </cell>
        </row>
        <row r="482">
          <cell r="C482" t="str">
            <v>Ejecuciones Presupuestales</v>
          </cell>
          <cell r="E482" t="str">
            <v>002</v>
          </cell>
          <cell r="F482" t="str">
            <v>UNIDAD FINANCIERA Y CONTABLE</v>
          </cell>
          <cell r="G482">
            <v>10110</v>
          </cell>
          <cell r="H482" t="str">
            <v>Periodo 7</v>
          </cell>
          <cell r="I482" t="str">
            <v>22 de febrero de 2002 – 30 de julio de 2006</v>
          </cell>
          <cell r="J482" t="str">
            <v>PRESUPUESTO</v>
          </cell>
        </row>
        <row r="483">
          <cell r="C483" t="str">
            <v>Reservas Presupuestales</v>
          </cell>
          <cell r="E483" t="str">
            <v>004</v>
          </cell>
          <cell r="F483" t="str">
            <v>SECCION PRESUPUESTO</v>
          </cell>
          <cell r="G483">
            <v>11320</v>
          </cell>
          <cell r="H483" t="str">
            <v>Periodo 4</v>
          </cell>
          <cell r="I483" t="str">
            <v>15 de octubre de 1982 – 7 de junio de 1995</v>
          </cell>
          <cell r="J483" t="str">
            <v>PRESUPUESTO</v>
          </cell>
        </row>
        <row r="484">
          <cell r="C484" t="str">
            <v>Reservas Presupuestales</v>
          </cell>
          <cell r="E484" t="str">
            <v>002</v>
          </cell>
          <cell r="F484" t="str">
            <v>UNIDAD FINANCIERA Y CONTABLE</v>
          </cell>
          <cell r="G484">
            <v>10110</v>
          </cell>
          <cell r="H484" t="str">
            <v>Periodo 5</v>
          </cell>
          <cell r="I484" t="str">
            <v>8 de junio de 1995 – 28 de agosto de 1997</v>
          </cell>
          <cell r="J484" t="str">
            <v>PRESUPUESTO</v>
          </cell>
        </row>
        <row r="485">
          <cell r="C485" t="str">
            <v>Reservas Presupuestales</v>
          </cell>
          <cell r="E485" t="str">
            <v>003</v>
          </cell>
          <cell r="F485" t="str">
            <v>UNIDAD FINANCIERA Y CONTABLE</v>
          </cell>
          <cell r="G485">
            <v>10110</v>
          </cell>
          <cell r="H485" t="str">
            <v>Periodo 6</v>
          </cell>
          <cell r="I485" t="str">
            <v>29 de agosto de 1997 – 21 de febrero de 2002</v>
          </cell>
          <cell r="J485" t="str">
            <v>PRESUPUESTO</v>
          </cell>
        </row>
        <row r="486">
          <cell r="C486" t="str">
            <v>Reservas Presupuestales</v>
          </cell>
          <cell r="E486" t="str">
            <v>003</v>
          </cell>
          <cell r="F486" t="str">
            <v>UNIDAD FINANCIERA Y CONTABLE</v>
          </cell>
          <cell r="G486">
            <v>10110</v>
          </cell>
          <cell r="H486" t="str">
            <v>Periodo 7</v>
          </cell>
          <cell r="I486" t="str">
            <v>22 de febrero de 2002 – 30 de julio de 2006</v>
          </cell>
          <cell r="J486" t="str">
            <v>PRESUPUESTO</v>
          </cell>
        </row>
        <row r="487">
          <cell r="F487" t="str">
            <v>CONTABILIDAD</v>
          </cell>
          <cell r="G487">
            <v>11110</v>
          </cell>
          <cell r="H487" t="str">
            <v>Periodo 2</v>
          </cell>
          <cell r="I487" t="str">
            <v>4 de febrero de 1975 – 31 de julio de 1978</v>
          </cell>
          <cell r="J487" t="str">
            <v>PRESUPUESTO</v>
          </cell>
        </row>
        <row r="488">
          <cell r="F488" t="str">
            <v>DIVISION DE PRESUPUESTO</v>
          </cell>
          <cell r="G488">
            <v>10300</v>
          </cell>
          <cell r="H488" t="str">
            <v>Periodo 3</v>
          </cell>
          <cell r="I488" t="str">
            <v>1 de agosto de 1978 – 14 de octubre de 1982</v>
          </cell>
          <cell r="J488" t="str">
            <v>PRESUPUESTO</v>
          </cell>
        </row>
        <row r="489">
          <cell r="F489" t="str">
            <v>SECCION PRESUPUESTO</v>
          </cell>
          <cell r="G489">
            <v>11320</v>
          </cell>
          <cell r="H489" t="str">
            <v>Periodo 4</v>
          </cell>
          <cell r="I489" t="str">
            <v>15 de octubre de 1982 – 7 de junio de 1995</v>
          </cell>
          <cell r="J489" t="str">
            <v>PRESUPUESTO</v>
          </cell>
        </row>
        <row r="490">
          <cell r="F490" t="str">
            <v>UNIDAD FINANCIERA Y CONTABLE</v>
          </cell>
          <cell r="G490">
            <v>10110</v>
          </cell>
          <cell r="H490" t="str">
            <v>Periodo 5</v>
          </cell>
          <cell r="I490" t="str">
            <v>8 de junio de 1995 – 28 de agosto de 1997</v>
          </cell>
          <cell r="J490" t="str">
            <v>PRESUPUESTO</v>
          </cell>
        </row>
        <row r="491">
          <cell r="F491" t="str">
            <v>UNIDAD FINANCIERA Y CONTABLE</v>
          </cell>
          <cell r="G491">
            <v>10110</v>
          </cell>
          <cell r="H491" t="str">
            <v>Periodo 6</v>
          </cell>
          <cell r="I491" t="str">
            <v>29 de agosto de 1997 – 21 de febrero de 2002</v>
          </cell>
          <cell r="J491" t="str">
            <v>PRESUPUESTO</v>
          </cell>
        </row>
        <row r="492">
          <cell r="F492" t="str">
            <v>UNIDAD FINANCIERA Y CONTABLE</v>
          </cell>
          <cell r="G492">
            <v>10110</v>
          </cell>
          <cell r="H492" t="str">
            <v>Periodo 7</v>
          </cell>
          <cell r="I492" t="str">
            <v>22 de febrero de 2002 – 30 de julio de 2006</v>
          </cell>
          <cell r="J492" t="str">
            <v>PRESUPUESTO</v>
          </cell>
        </row>
        <row r="493">
          <cell r="C493" t="str">
            <v>Acción de Nulidad y Restablecimiento del Derecho</v>
          </cell>
          <cell r="E493" t="str">
            <v>001</v>
          </cell>
          <cell r="F493" t="str">
            <v>OFICINA JURIDICA</v>
          </cell>
          <cell r="G493">
            <v>10020</v>
          </cell>
          <cell r="H493" t="str">
            <v>Periodo 4</v>
          </cell>
          <cell r="I493" t="str">
            <v>15 de octubre de 1982 – 7 de junio de 1995</v>
          </cell>
          <cell r="J493" t="str">
            <v>PROCESOS JUDICIALES</v>
          </cell>
        </row>
        <row r="494">
          <cell r="C494" t="str">
            <v>Acción de Nulidad y Restablecimiento del Derecho</v>
          </cell>
          <cell r="E494" t="str">
            <v>001</v>
          </cell>
          <cell r="F494" t="str">
            <v>OFICINA ASESORA DE JURIDICA</v>
          </cell>
          <cell r="G494">
            <v>10010</v>
          </cell>
          <cell r="H494" t="str">
            <v>Periodo 6</v>
          </cell>
          <cell r="I494" t="str">
            <v>29 de agosto de 1997 – 21 de febrero de 2002</v>
          </cell>
          <cell r="J494" t="str">
            <v>PROCESOS JUDICIALES</v>
          </cell>
        </row>
        <row r="495">
          <cell r="C495" t="str">
            <v>Procesos Civiles</v>
          </cell>
          <cell r="E495" t="str">
            <v>001</v>
          </cell>
          <cell r="F495" t="str">
            <v>OFICINA ASESORA DE JURIDICA</v>
          </cell>
          <cell r="G495">
            <v>10010</v>
          </cell>
          <cell r="H495" t="str">
            <v>Periodo 7</v>
          </cell>
          <cell r="I495" t="str">
            <v>22 de febrero de 2002 – 30 de julio de 2006</v>
          </cell>
          <cell r="J495" t="str">
            <v>PROCESOS JUDICIALES</v>
          </cell>
        </row>
        <row r="496">
          <cell r="C496" t="str">
            <v>Procesos Contencioso Administrativos</v>
          </cell>
          <cell r="E496" t="str">
            <v>001</v>
          </cell>
          <cell r="F496" t="str">
            <v>GERENCIA</v>
          </cell>
          <cell r="G496">
            <v>10000</v>
          </cell>
          <cell r="H496" t="str">
            <v>Periodo 1</v>
          </cell>
          <cell r="I496" t="str">
            <v>27 diciembre de 1967 – 3 de febrero de 1975</v>
          </cell>
          <cell r="J496" t="str">
            <v>PROCESOS JUDICIALES</v>
          </cell>
        </row>
        <row r="497">
          <cell r="C497" t="str">
            <v>Procesos Contencioso Administrativos</v>
          </cell>
          <cell r="E497" t="str">
            <v>001</v>
          </cell>
          <cell r="F497" t="str">
            <v>ASESORIA JURIDICA</v>
          </cell>
          <cell r="G497">
            <v>10010</v>
          </cell>
          <cell r="H497" t="str">
            <v>Periodo 3</v>
          </cell>
          <cell r="I497" t="str">
            <v>1 de agosto de 1978 – 14 de octubre de 1982</v>
          </cell>
          <cell r="J497" t="str">
            <v>PROCESOS JUDICIALES</v>
          </cell>
        </row>
        <row r="498">
          <cell r="C498" t="str">
            <v>Procesos Contencioso Administrativos</v>
          </cell>
          <cell r="E498" t="str">
            <v>002</v>
          </cell>
          <cell r="F498" t="str">
            <v>OFICINA JURIDICA</v>
          </cell>
          <cell r="G498">
            <v>10020</v>
          </cell>
          <cell r="H498" t="str">
            <v>Periodo 4</v>
          </cell>
          <cell r="I498" t="str">
            <v>15 de octubre de 1982 – 7 de junio de 1995</v>
          </cell>
          <cell r="J498" t="str">
            <v>PROCESOS JUDICIALES</v>
          </cell>
        </row>
        <row r="499">
          <cell r="C499" t="str">
            <v>Procesos Contencioso Administrativos</v>
          </cell>
          <cell r="E499" t="str">
            <v>001</v>
          </cell>
          <cell r="F499" t="str">
            <v>OFICINA JURIDICA</v>
          </cell>
          <cell r="G499">
            <v>10010</v>
          </cell>
          <cell r="H499" t="str">
            <v>Periodo 5</v>
          </cell>
          <cell r="I499" t="str">
            <v>8 de junio de 1995 – 28 de agosto de 1997</v>
          </cell>
          <cell r="J499" t="str">
            <v>PROCESOS JUDICIALES</v>
          </cell>
        </row>
        <row r="500">
          <cell r="C500" t="str">
            <v>Procesos Contencioso Administrativos</v>
          </cell>
          <cell r="E500" t="str">
            <v>002</v>
          </cell>
          <cell r="F500" t="str">
            <v>OFICINA ASESORA DE JURIDICA</v>
          </cell>
          <cell r="G500">
            <v>10010</v>
          </cell>
          <cell r="H500" t="str">
            <v>Periodo 6</v>
          </cell>
          <cell r="I500" t="str">
            <v>29 de agosto de 1997 – 21 de febrero de 2002</v>
          </cell>
          <cell r="J500" t="str">
            <v>PROCESOS JUDICIALES</v>
          </cell>
        </row>
        <row r="501">
          <cell r="C501" t="str">
            <v>Procesos Contencioso Administrativos</v>
          </cell>
          <cell r="E501" t="str">
            <v>002</v>
          </cell>
          <cell r="F501" t="str">
            <v>OFICINA ASESORA DE JURIDICA</v>
          </cell>
          <cell r="G501">
            <v>10010</v>
          </cell>
          <cell r="H501" t="str">
            <v>Periodo 7</v>
          </cell>
          <cell r="I501" t="str">
            <v>22 de febrero de 2002 – 30 de julio de 2006</v>
          </cell>
          <cell r="J501" t="str">
            <v>PROCESOS JUDICIALES</v>
          </cell>
        </row>
        <row r="502">
          <cell r="C502" t="str">
            <v>Procesos Laborales</v>
          </cell>
          <cell r="E502" t="str">
            <v>002</v>
          </cell>
          <cell r="F502" t="str">
            <v>ASESORIA JURIDICA</v>
          </cell>
          <cell r="G502">
            <v>10010</v>
          </cell>
          <cell r="H502" t="str">
            <v>Periodo 3</v>
          </cell>
          <cell r="I502" t="str">
            <v>1 de agosto de 1978 – 14 de octubre de 1982</v>
          </cell>
          <cell r="J502" t="str">
            <v>PROCESOS JUDICIALES</v>
          </cell>
        </row>
        <row r="503">
          <cell r="C503" t="str">
            <v>Procesos Laborales</v>
          </cell>
          <cell r="E503" t="str">
            <v>003</v>
          </cell>
          <cell r="F503" t="str">
            <v>OFICINA JURIDICA</v>
          </cell>
          <cell r="G503">
            <v>10020</v>
          </cell>
          <cell r="H503" t="str">
            <v>Periodo 4</v>
          </cell>
          <cell r="I503" t="str">
            <v>15 de octubre de 1982 – 7 de junio de 1995</v>
          </cell>
          <cell r="J503" t="str">
            <v>PROCESOS JUDICIALES</v>
          </cell>
        </row>
        <row r="504">
          <cell r="C504" t="str">
            <v>Procesos Laborales</v>
          </cell>
          <cell r="E504" t="str">
            <v>003</v>
          </cell>
          <cell r="F504" t="str">
            <v>OFICINA ASESORA DE JURIDICA</v>
          </cell>
          <cell r="G504">
            <v>10010</v>
          </cell>
          <cell r="H504" t="str">
            <v>Periodo 6</v>
          </cell>
          <cell r="I504" t="str">
            <v>29 de agosto de 1997 – 21 de febrero de 2002</v>
          </cell>
          <cell r="J504" t="str">
            <v>PROCESOS JUDICIALES</v>
          </cell>
        </row>
        <row r="505">
          <cell r="C505" t="str">
            <v>Procesos Laborales</v>
          </cell>
          <cell r="E505" t="str">
            <v>003</v>
          </cell>
          <cell r="F505" t="str">
            <v>OFICINA ASESORA DE JURIDICA</v>
          </cell>
          <cell r="G505">
            <v>10010</v>
          </cell>
          <cell r="H505" t="str">
            <v>Periodo 7</v>
          </cell>
          <cell r="I505" t="str">
            <v>22 de febrero de 2002 – 30 de julio de 2006</v>
          </cell>
          <cell r="J505" t="str">
            <v>PROCESOS JUDICIALES</v>
          </cell>
        </row>
        <row r="506">
          <cell r="C506" t="str">
            <v>Procesos Penales</v>
          </cell>
          <cell r="E506" t="str">
            <v>001</v>
          </cell>
          <cell r="F506" t="str">
            <v>GERENCIA</v>
          </cell>
          <cell r="G506">
            <v>10000</v>
          </cell>
          <cell r="H506" t="str">
            <v>Periodo 2</v>
          </cell>
          <cell r="I506" t="str">
            <v>4 de febrero de 1975 – 31 de julio de 1978</v>
          </cell>
          <cell r="J506" t="str">
            <v>PROCESOS JUDICIALES</v>
          </cell>
        </row>
        <row r="507">
          <cell r="C507" t="str">
            <v>Procesos Penales</v>
          </cell>
          <cell r="E507" t="str">
            <v>003</v>
          </cell>
          <cell r="F507" t="str">
            <v>ASESORIA JURIDICA</v>
          </cell>
          <cell r="G507">
            <v>10010</v>
          </cell>
          <cell r="H507" t="str">
            <v>Periodo 3</v>
          </cell>
          <cell r="I507" t="str">
            <v>1 de agosto de 1978 – 14 de octubre de 1982</v>
          </cell>
          <cell r="J507" t="str">
            <v>PROCESOS JUDICIALES</v>
          </cell>
        </row>
        <row r="508">
          <cell r="C508" t="str">
            <v>Procesos Penales</v>
          </cell>
          <cell r="E508" t="str">
            <v>004</v>
          </cell>
          <cell r="F508" t="str">
            <v>OFICINA JURIDICA</v>
          </cell>
          <cell r="G508">
            <v>10020</v>
          </cell>
          <cell r="H508" t="str">
            <v>Periodo 4</v>
          </cell>
          <cell r="I508" t="str">
            <v>15 de octubre de 1982 – 7 de junio de 1995</v>
          </cell>
          <cell r="J508" t="str">
            <v>PROCESOS JUDICIALES</v>
          </cell>
        </row>
        <row r="509">
          <cell r="C509" t="str">
            <v>Procesos Penales</v>
          </cell>
          <cell r="E509" t="str">
            <v>002</v>
          </cell>
          <cell r="F509" t="str">
            <v>OFICINA JURIDICA</v>
          </cell>
          <cell r="G509">
            <v>10010</v>
          </cell>
          <cell r="H509" t="str">
            <v>Periodo 5</v>
          </cell>
          <cell r="I509" t="str">
            <v>8 de junio de 1995 – 28 de agosto de 1997</v>
          </cell>
          <cell r="J509" t="str">
            <v>PROCESOS JUDICIALES</v>
          </cell>
        </row>
        <row r="510">
          <cell r="C510" t="str">
            <v>Procesos Penales</v>
          </cell>
          <cell r="E510" t="str">
            <v>004</v>
          </cell>
          <cell r="F510" t="str">
            <v>OFICINA ASESORA DE JURIDICA</v>
          </cell>
          <cell r="G510">
            <v>10010</v>
          </cell>
          <cell r="H510" t="str">
            <v>Periodo 6</v>
          </cell>
          <cell r="I510" t="str">
            <v>29 de agosto de 1997 – 21 de febrero de 2002</v>
          </cell>
          <cell r="J510" t="str">
            <v>PROCESOS JUDICIALES</v>
          </cell>
        </row>
        <row r="511">
          <cell r="C511" t="str">
            <v>Procesos Penales</v>
          </cell>
          <cell r="E511" t="str">
            <v>004</v>
          </cell>
          <cell r="F511" t="str">
            <v>OFICINA ASESORA DE JURIDICA</v>
          </cell>
          <cell r="G511">
            <v>10010</v>
          </cell>
          <cell r="H511" t="str">
            <v>Periodo 7</v>
          </cell>
          <cell r="I511" t="str">
            <v>22 de febrero de 2002 – 30 de julio de 2006</v>
          </cell>
          <cell r="J511" t="str">
            <v>PROCESOS JUDICIALES</v>
          </cell>
        </row>
        <row r="512">
          <cell r="C512" t="str">
            <v>Programa Anual Mensualizado de Caja</v>
          </cell>
          <cell r="E512" t="str">
            <v>001</v>
          </cell>
          <cell r="F512" t="str">
            <v>UNIDAD FINANCIERA Y CONTABLE</v>
          </cell>
          <cell r="G512">
            <v>10110</v>
          </cell>
          <cell r="H512" t="str">
            <v>Periodo 7</v>
          </cell>
          <cell r="I512" t="str">
            <v>22 de febrero de 2002 – 30 de julio de 2006</v>
          </cell>
          <cell r="J512" t="str">
            <v>PROGRAMAS</v>
          </cell>
        </row>
        <row r="513">
          <cell r="C513" t="str">
            <v>Proyecto Plan de Premios</v>
          </cell>
          <cell r="E513" t="str">
            <v>001</v>
          </cell>
          <cell r="F513" t="str">
            <v>SUBGERENCIA COMERCIAL</v>
          </cell>
          <cell r="G513">
            <v>10200</v>
          </cell>
          <cell r="H513" t="str">
            <v>Periodo 5</v>
          </cell>
          <cell r="I513" t="str">
            <v>8 de junio de 1995 – 28 de agosto de 1997</v>
          </cell>
          <cell r="J513" t="str">
            <v>PROYECTOS</v>
          </cell>
        </row>
        <row r="514">
          <cell r="C514" t="str">
            <v>Proyectos de Inversión</v>
          </cell>
          <cell r="E514" t="str">
            <v>001</v>
          </cell>
          <cell r="F514" t="str">
            <v>SECCION PRESUPUESTO</v>
          </cell>
          <cell r="G514">
            <v>11320</v>
          </cell>
          <cell r="H514" t="str">
            <v>Periodo 4</v>
          </cell>
          <cell r="I514" t="str">
            <v>15 de octubre de 1982 – 7 de junio de 1995</v>
          </cell>
          <cell r="J514" t="str">
            <v>PROYECTOS</v>
          </cell>
        </row>
        <row r="515">
          <cell r="C515" t="str">
            <v>Proyectos de Inversión</v>
          </cell>
          <cell r="E515" t="str">
            <v>001</v>
          </cell>
          <cell r="F515" t="str">
            <v>UNIDAD FINANCIERA Y CONTABLE</v>
          </cell>
          <cell r="G515">
            <v>10110</v>
          </cell>
          <cell r="H515" t="str">
            <v>Periodo 6</v>
          </cell>
          <cell r="I515" t="str">
            <v>29 de agosto de 1997 – 21 de febrero de 2002</v>
          </cell>
          <cell r="J515" t="str">
            <v>PROYECTOS</v>
          </cell>
        </row>
        <row r="516">
          <cell r="C516" t="str">
            <v>Proyectos de Inversión</v>
          </cell>
          <cell r="E516" t="str">
            <v>001</v>
          </cell>
          <cell r="F516" t="str">
            <v>UNIDAD FINANCIERA Y CONTABLE</v>
          </cell>
          <cell r="G516">
            <v>10110</v>
          </cell>
          <cell r="H516" t="str">
            <v>Periodo 7</v>
          </cell>
          <cell r="I516" t="str">
            <v>22 de febrero de 2002 – 30 de julio de 2006</v>
          </cell>
          <cell r="J516" t="str">
            <v>PROYECTOS</v>
          </cell>
        </row>
        <row r="517">
          <cell r="F517" t="str">
            <v>DIRECCION DE DISTRIBUCION</v>
          </cell>
          <cell r="G517">
            <v>12000</v>
          </cell>
          <cell r="H517" t="str">
            <v>Periodo 1</v>
          </cell>
          <cell r="I517" t="str">
            <v>27 diciembre de 1967 – 3 de febrero de 1975</v>
          </cell>
          <cell r="J517" t="str">
            <v>PUBLICACIONES</v>
          </cell>
        </row>
        <row r="518">
          <cell r="F518" t="str">
            <v>SUBGERENCIA COMERCIAL</v>
          </cell>
          <cell r="G518">
            <v>10200</v>
          </cell>
          <cell r="H518" t="str">
            <v>Periodo 5</v>
          </cell>
          <cell r="I518" t="str">
            <v>8 de junio de 1995 – 28 de agosto de 1997</v>
          </cell>
          <cell r="J518" t="str">
            <v>PUBLICACIONES</v>
          </cell>
        </row>
        <row r="519">
          <cell r="F519" t="str">
            <v>OFICINA JURIDICA</v>
          </cell>
          <cell r="G519">
            <v>10020</v>
          </cell>
          <cell r="H519" t="str">
            <v>Periodo 4</v>
          </cell>
          <cell r="I519" t="str">
            <v>15 de octubre de 1982 – 7 de junio de 1995</v>
          </cell>
          <cell r="J519" t="str">
            <v>QUERELLAS</v>
          </cell>
        </row>
        <row r="520">
          <cell r="F520" t="str">
            <v>OFICINA JURIDICA</v>
          </cell>
          <cell r="G520">
            <v>10010</v>
          </cell>
          <cell r="H520" t="str">
            <v>Periodo 5</v>
          </cell>
          <cell r="I520" t="str">
            <v>8 de junio de 1995 – 28 de agosto de 1997</v>
          </cell>
          <cell r="J520" t="str">
            <v>QUERELLAS</v>
          </cell>
        </row>
        <row r="521">
          <cell r="F521" t="str">
            <v>GERENCIA</v>
          </cell>
          <cell r="G521">
            <v>10000</v>
          </cell>
          <cell r="H521" t="str">
            <v>Periodo 1</v>
          </cell>
          <cell r="I521" t="str">
            <v>27 diciembre de 1967 – 3 de febrero de 1975</v>
          </cell>
          <cell r="J521" t="str">
            <v>RESOLUCIONES</v>
          </cell>
        </row>
        <row r="522">
          <cell r="F522" t="str">
            <v>GERENCIA</v>
          </cell>
          <cell r="G522">
            <v>10000</v>
          </cell>
          <cell r="H522" t="str">
            <v>Periodo 3</v>
          </cell>
          <cell r="I522" t="str">
            <v>1 de agosto de 1978 – 14 de octubre de 1982</v>
          </cell>
          <cell r="J522" t="str">
            <v>RESOLUCIONES</v>
          </cell>
        </row>
        <row r="523">
          <cell r="F523" t="str">
            <v>GERENCIA</v>
          </cell>
          <cell r="G523">
            <v>10000</v>
          </cell>
          <cell r="H523" t="str">
            <v>Periodo 4</v>
          </cell>
          <cell r="I523" t="str">
            <v>15 de octubre de 1982 – 7 de junio de 1995</v>
          </cell>
          <cell r="J523" t="str">
            <v>RESOLUCIONES</v>
          </cell>
        </row>
        <row r="524">
          <cell r="F524" t="str">
            <v>OFICINA JURIDICA</v>
          </cell>
          <cell r="G524">
            <v>10010</v>
          </cell>
          <cell r="H524" t="str">
            <v>Periodo 5</v>
          </cell>
          <cell r="I524" t="str">
            <v>8 de junio de 1995 – 28 de agosto de 1997</v>
          </cell>
          <cell r="J524" t="str">
            <v>RESOLUCIONES</v>
          </cell>
        </row>
        <row r="525">
          <cell r="F525" t="str">
            <v>GERENCIA</v>
          </cell>
          <cell r="G525">
            <v>10000</v>
          </cell>
          <cell r="H525" t="str">
            <v>Periodo 6</v>
          </cell>
          <cell r="I525" t="str">
            <v>29 de agosto de 1997 – 21 de febrero de 2002</v>
          </cell>
          <cell r="J525" t="str">
            <v>RESOLUCIONES</v>
          </cell>
        </row>
        <row r="526">
          <cell r="F526" t="str">
            <v>GERENCIA</v>
          </cell>
          <cell r="G526">
            <v>10000</v>
          </cell>
          <cell r="H526" t="str">
            <v>Periodo 7</v>
          </cell>
          <cell r="I526" t="str">
            <v>22 de febrero de 2002 – 30 de julio de 2006</v>
          </cell>
          <cell r="J526" t="str">
            <v>RESOLUCIONES</v>
          </cell>
        </row>
        <row r="527">
          <cell r="F527" t="str">
            <v>UNIDAD DE FISCALIZACION INSPECCION Y CONTROL DE JUEGOS</v>
          </cell>
          <cell r="G527">
            <v>10230</v>
          </cell>
          <cell r="H527" t="str">
            <v>Periodo 7</v>
          </cell>
          <cell r="I527" t="str">
            <v>22 de febrero de 2002 – 30 de julio de 2006</v>
          </cell>
          <cell r="J527" t="str">
            <v>RESULTADOS DE GRAFOLOGIA</v>
          </cell>
        </row>
        <row r="528">
          <cell r="F528" t="str">
            <v>UNIDAD FINANCIERA Y CONTABLE</v>
          </cell>
          <cell r="G528">
            <v>10110</v>
          </cell>
          <cell r="H528" t="str">
            <v>Periodo 6</v>
          </cell>
          <cell r="I528" t="str">
            <v>29 de agosto de 1997 – 21 de febrero de 2002</v>
          </cell>
          <cell r="J528" t="str">
            <v>SANEAMIENTO CONTABLE</v>
          </cell>
        </row>
        <row r="529">
          <cell r="F529" t="str">
            <v>OFICINA JURIDICA</v>
          </cell>
          <cell r="G529">
            <v>10020</v>
          </cell>
          <cell r="H529" t="str">
            <v>Periodo 4</v>
          </cell>
          <cell r="I529" t="str">
            <v>15 de octubre de 1982 – 7 de junio de 1995</v>
          </cell>
          <cell r="J529" t="str">
            <v>SEGUROS</v>
          </cell>
        </row>
        <row r="530">
          <cell r="F530" t="str">
            <v>OFICINA ASESORA DE JURIDICA</v>
          </cell>
          <cell r="G530">
            <v>10010</v>
          </cell>
          <cell r="H530" t="str">
            <v>Periodo 7</v>
          </cell>
          <cell r="I530" t="str">
            <v>22 de febrero de 2002 – 30 de julio de 2006</v>
          </cell>
          <cell r="J530" t="str">
            <v>SEGUROS</v>
          </cell>
        </row>
        <row r="531">
          <cell r="C531" t="str">
            <v>Recibos de Pago</v>
          </cell>
          <cell r="E531" t="str">
            <v>001</v>
          </cell>
          <cell r="F531" t="str">
            <v>SERVICIOS GENERALES</v>
          </cell>
          <cell r="G531">
            <v>11110</v>
          </cell>
          <cell r="H531" t="str">
            <v>Periodo 4</v>
          </cell>
          <cell r="I531" t="str">
            <v>15 de octubre de 1982 – 7 de junio de 1995</v>
          </cell>
          <cell r="J531" t="str">
            <v>SERVICIOS PUBLICOS</v>
          </cell>
        </row>
        <row r="532">
          <cell r="C532" t="str">
            <v>Recibos de Pago</v>
          </cell>
          <cell r="E532" t="str">
            <v>001</v>
          </cell>
          <cell r="F532" t="str">
            <v>UNIDAD DE SERVICIOS GENERALES</v>
          </cell>
          <cell r="G532">
            <v>10130</v>
          </cell>
          <cell r="H532" t="str">
            <v>Periodo 7</v>
          </cell>
          <cell r="I532" t="str">
            <v>22 de febrero de 2002 – 30 de julio de 2006</v>
          </cell>
          <cell r="J532" t="str">
            <v>SERVICIOS PUBLICOS</v>
          </cell>
        </row>
        <row r="533">
          <cell r="C533" t="str">
            <v>Facturas de Sorteos</v>
          </cell>
          <cell r="E533" t="str">
            <v>001</v>
          </cell>
          <cell r="F533" t="str">
            <v>DIRECCION DE DISTRIBUCION</v>
          </cell>
          <cell r="G533">
            <v>12000</v>
          </cell>
          <cell r="H533" t="str">
            <v>Periodo 1</v>
          </cell>
          <cell r="I533" t="str">
            <v>27 diciembre de 1967 – 3 de febrero de 1975</v>
          </cell>
          <cell r="J533" t="str">
            <v>SORTEOS ORDINARIOS</v>
          </cell>
        </row>
        <row r="534">
          <cell r="C534" t="str">
            <v>Facturas de Sorteos</v>
          </cell>
          <cell r="E534" t="str">
            <v>001</v>
          </cell>
          <cell r="F534" t="str">
            <v>UNIDAD DE LOTERIAS</v>
          </cell>
          <cell r="G534">
            <v>10210</v>
          </cell>
          <cell r="H534" t="str">
            <v>Periodo 5</v>
          </cell>
          <cell r="I534" t="str">
            <v>8 de junio de 1995 – 28 de agosto de 1997</v>
          </cell>
          <cell r="J534" t="str">
            <v>SORTEOS ORDINARIOS</v>
          </cell>
        </row>
        <row r="535">
          <cell r="C535" t="str">
            <v>Facturas de Sorteos</v>
          </cell>
          <cell r="E535" t="str">
            <v>001</v>
          </cell>
          <cell r="F535" t="str">
            <v>UNIDAD DE LOTERIAS</v>
          </cell>
          <cell r="G535">
            <v>10210</v>
          </cell>
          <cell r="H535" t="str">
            <v>Periodo 6</v>
          </cell>
          <cell r="I535" t="str">
            <v>29 de agosto de 1997 – 21 de febrero de 2002</v>
          </cell>
          <cell r="J535" t="str">
            <v>SORTEOS ORDINARIOS</v>
          </cell>
        </row>
        <row r="536">
          <cell r="C536" t="str">
            <v>Facturas de Sorteos</v>
          </cell>
          <cell r="E536" t="str">
            <v>001</v>
          </cell>
          <cell r="F536" t="str">
            <v>UNIDAD DE LOTERIAS</v>
          </cell>
          <cell r="G536">
            <v>10210</v>
          </cell>
          <cell r="H536" t="str">
            <v>Periodo 7</v>
          </cell>
          <cell r="I536" t="str">
            <v>22 de febrero de 2002 – 30 de julio de 2006</v>
          </cell>
          <cell r="J536" t="str">
            <v>SORTEOS ORDINARIOS</v>
          </cell>
        </row>
        <row r="537">
          <cell r="C537" t="str">
            <v>Legalizaciòn de Sorteos</v>
          </cell>
          <cell r="E537" t="str">
            <v>002</v>
          </cell>
          <cell r="F537" t="str">
            <v>UNIDAD DE LOTERIAS</v>
          </cell>
          <cell r="G537">
            <v>10210</v>
          </cell>
          <cell r="H537" t="str">
            <v>Periodo 5</v>
          </cell>
          <cell r="I537" t="str">
            <v>8 de junio de 1995 – 28 de agosto de 1997</v>
          </cell>
          <cell r="J537" t="str">
            <v>SORTEOS ORDINARIOS</v>
          </cell>
        </row>
        <row r="538">
          <cell r="C538" t="str">
            <v>Novedades de Premios</v>
          </cell>
          <cell r="E538" t="str">
            <v>001</v>
          </cell>
          <cell r="F538" t="str">
            <v>DIVISION DE APUESTAS PERMANENTES</v>
          </cell>
          <cell r="G538">
            <v>11400</v>
          </cell>
          <cell r="H538" t="str">
            <v>Periodo 4</v>
          </cell>
          <cell r="I538" t="str">
            <v>15 de octubre de 1982 – 7 de junio de 1995</v>
          </cell>
          <cell r="J538" t="str">
            <v>SORTEOS ORDINARIOS</v>
          </cell>
        </row>
        <row r="539">
          <cell r="C539" t="str">
            <v>Novedades de Premios</v>
          </cell>
          <cell r="E539" t="str">
            <v>003</v>
          </cell>
          <cell r="F539" t="str">
            <v>UNIDAD DE LOTERIAS</v>
          </cell>
          <cell r="G539">
            <v>10210</v>
          </cell>
          <cell r="H539" t="str">
            <v>Periodo 5</v>
          </cell>
          <cell r="I539" t="str">
            <v>8 de junio de 1995 – 28 de agosto de 1997</v>
          </cell>
          <cell r="J539" t="str">
            <v>SORTEOS ORDINARIOS</v>
          </cell>
        </row>
        <row r="540">
          <cell r="C540" t="str">
            <v>Novedades de Premios</v>
          </cell>
          <cell r="E540" t="str">
            <v>002</v>
          </cell>
          <cell r="F540" t="str">
            <v>UNIDAD DE LOTERIAS</v>
          </cell>
          <cell r="G540">
            <v>10210</v>
          </cell>
          <cell r="H540" t="str">
            <v>Periodo 6</v>
          </cell>
          <cell r="I540" t="str">
            <v>29 de agosto de 1997 – 21 de febrero de 2002</v>
          </cell>
          <cell r="J540" t="str">
            <v>SORTEOS ORDINARIOS</v>
          </cell>
        </row>
        <row r="541">
          <cell r="C541" t="str">
            <v>Pago de Premios</v>
          </cell>
          <cell r="E541" t="str">
            <v>002</v>
          </cell>
          <cell r="F541" t="str">
            <v>UNIDAD DE LOTERIAS</v>
          </cell>
          <cell r="G541">
            <v>10210</v>
          </cell>
          <cell r="H541" t="str">
            <v>Periodo 7</v>
          </cell>
          <cell r="I541" t="str">
            <v>22 de febrero de 2002 – 30 de julio de 2006</v>
          </cell>
          <cell r="J541" t="str">
            <v>SORTEOS ORDINARIOS</v>
          </cell>
        </row>
        <row r="542">
          <cell r="C542" t="str">
            <v>Resultados de Sorteos</v>
          </cell>
          <cell r="E542" t="str">
            <v>004</v>
          </cell>
          <cell r="F542" t="str">
            <v>UNIDAD DE LOTERIAS</v>
          </cell>
          <cell r="G542">
            <v>10210</v>
          </cell>
          <cell r="H542" t="str">
            <v>Periodo 5</v>
          </cell>
          <cell r="I542" t="str">
            <v>8 de junio de 1995 – 28 de agosto de 1997</v>
          </cell>
          <cell r="J542" t="str">
            <v>SORTEOS ORDINARIOS</v>
          </cell>
        </row>
        <row r="543">
          <cell r="C543" t="str">
            <v>Resultados de Sorteos</v>
          </cell>
          <cell r="E543" t="str">
            <v>003</v>
          </cell>
          <cell r="F543" t="str">
            <v>UNIDAD DE LOTERIAS</v>
          </cell>
          <cell r="G543">
            <v>10210</v>
          </cell>
          <cell r="H543" t="str">
            <v>Periodo 6</v>
          </cell>
          <cell r="I543" t="str">
            <v>29 de agosto de 1997 – 21 de febrero de 2002</v>
          </cell>
          <cell r="J543" t="str">
            <v>SORTEOS ORDINARIOS</v>
          </cell>
        </row>
        <row r="544">
          <cell r="C544" t="str">
            <v>Resultados de Sorteos</v>
          </cell>
          <cell r="E544" t="str">
            <v>003</v>
          </cell>
          <cell r="F544" t="str">
            <v>UNIDAD DE LOTERIAS</v>
          </cell>
          <cell r="G544">
            <v>10210</v>
          </cell>
          <cell r="H544" t="str">
            <v>Periodo 7</v>
          </cell>
          <cell r="I544" t="str">
            <v>22 de febrero de 2002 – 30 de julio de 2006</v>
          </cell>
          <cell r="J544" t="str">
            <v>SORTEOS ORDINARIOS</v>
          </cell>
        </row>
        <row r="545">
          <cell r="F545" t="str">
            <v>UNIDAD DE LOTERIAS</v>
          </cell>
          <cell r="G545">
            <v>10210</v>
          </cell>
          <cell r="H545" t="str">
            <v>Periodo 5</v>
          </cell>
          <cell r="I545" t="str">
            <v>8 de junio de 1995 – 28 de agosto de 1997</v>
          </cell>
          <cell r="J545" t="str">
            <v>SORTEOS ORDINARIOS</v>
          </cell>
        </row>
        <row r="546">
          <cell r="F546" t="str">
            <v>UNIDAD DE LOTERIAS</v>
          </cell>
          <cell r="G546">
            <v>10210</v>
          </cell>
          <cell r="H546" t="str">
            <v>Periodo 6</v>
          </cell>
          <cell r="I546" t="str">
            <v>29 de agosto de 1997 – 21 de febrero de 2002</v>
          </cell>
          <cell r="J546" t="str">
            <v>SORTEOS ORDINARIOS</v>
          </cell>
        </row>
        <row r="547">
          <cell r="F547" t="str">
            <v>UNIDAD DE LOTERIAS</v>
          </cell>
          <cell r="G547">
            <v>10210</v>
          </cell>
          <cell r="H547" t="str">
            <v>Periodo 7</v>
          </cell>
          <cell r="I547" t="str">
            <v>22 de febrero de 2002 – 30 de julio de 2006</v>
          </cell>
          <cell r="J547" t="str">
            <v>SORTEOS ORDINARIOS</v>
          </cell>
        </row>
        <row r="548">
          <cell r="F548" t="str">
            <v>SECCION CONTABILIDAD</v>
          </cell>
          <cell r="G548">
            <v>11330</v>
          </cell>
          <cell r="H548" t="str">
            <v>Periodo 4</v>
          </cell>
          <cell r="I548" t="str">
            <v>15 de octubre de 1982 – 7 de junio de 1995</v>
          </cell>
          <cell r="J548" t="str">
            <v>TITULOS VALORES</v>
          </cell>
        </row>
        <row r="549">
          <cell r="F549" t="str">
            <v>UNIDAD FINANCIERA Y CONTABLE</v>
          </cell>
          <cell r="G549">
            <v>10110</v>
          </cell>
          <cell r="H549" t="str">
            <v>Periodo 5</v>
          </cell>
          <cell r="I549" t="str">
            <v>8 de junio de 1995 – 28 de agosto de 1997</v>
          </cell>
          <cell r="J549" t="str">
            <v>TITULOS VALORES</v>
          </cell>
        </row>
        <row r="550">
          <cell r="F550" t="str">
            <v>UNIDAD FINANCIERA Y CONTABLE</v>
          </cell>
          <cell r="G550">
            <v>10110</v>
          </cell>
          <cell r="H550" t="str">
            <v>Periodo 6</v>
          </cell>
          <cell r="I550" t="str">
            <v>29 de agosto de 1997 – 21 de febrero de 2002</v>
          </cell>
          <cell r="J550" t="str">
            <v>TITULOS VALORES</v>
          </cell>
        </row>
      </sheetData>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74"/>
  <sheetViews>
    <sheetView showGridLines="0" tabSelected="1" zoomScaleNormal="100" zoomScaleSheetLayoutView="100" zoomScalePageLayoutView="106" workbookViewId="0">
      <selection activeCell="H19" sqref="H19"/>
    </sheetView>
  </sheetViews>
  <sheetFormatPr baseColWidth="10" defaultColWidth="11.42578125" defaultRowHeight="14.25" x14ac:dyDescent="0.2"/>
  <cols>
    <col min="1" max="1" width="4.7109375" style="2" customWidth="1"/>
    <col min="2" max="2" width="5.42578125" style="2" customWidth="1"/>
    <col min="3" max="3" width="4.7109375" style="2" customWidth="1"/>
    <col min="4" max="9" width="5.7109375" style="2" customWidth="1"/>
    <col min="10" max="10" width="17" style="2" customWidth="1"/>
    <col min="11" max="11" width="4.42578125" style="2" customWidth="1"/>
    <col min="12" max="12" width="6.5703125" style="2" customWidth="1"/>
    <col min="13" max="16" width="4.7109375" style="2" customWidth="1"/>
    <col min="17" max="16384" width="11.42578125" style="2"/>
  </cols>
  <sheetData>
    <row r="1" spans="1:16" ht="24.95" customHeight="1" x14ac:dyDescent="0.2">
      <c r="A1" s="88"/>
      <c r="B1" s="88"/>
      <c r="C1" s="88"/>
      <c r="D1" s="90" t="s">
        <v>11</v>
      </c>
      <c r="E1" s="90"/>
      <c r="F1" s="90"/>
      <c r="G1" s="90"/>
      <c r="H1" s="90"/>
      <c r="I1" s="90"/>
      <c r="J1" s="90"/>
      <c r="K1" s="90"/>
      <c r="L1" s="88" t="s">
        <v>2</v>
      </c>
      <c r="M1" s="88"/>
      <c r="N1" s="88"/>
      <c r="O1" s="88"/>
      <c r="P1" s="88"/>
    </row>
    <row r="2" spans="1:16" ht="24.95" customHeight="1" x14ac:dyDescent="0.2">
      <c r="A2" s="88"/>
      <c r="B2" s="88"/>
      <c r="C2" s="88"/>
      <c r="D2" s="90"/>
      <c r="E2" s="90"/>
      <c r="F2" s="90"/>
      <c r="G2" s="90"/>
      <c r="H2" s="90"/>
      <c r="I2" s="90"/>
      <c r="J2" s="90"/>
      <c r="K2" s="90"/>
      <c r="L2" s="88" t="s">
        <v>1</v>
      </c>
      <c r="M2" s="88"/>
      <c r="N2" s="88"/>
      <c r="O2" s="88"/>
      <c r="P2" s="88"/>
    </row>
    <row r="3" spans="1:16" ht="24.95" customHeight="1" x14ac:dyDescent="0.2">
      <c r="A3" s="88"/>
      <c r="B3" s="88"/>
      <c r="C3" s="88"/>
      <c r="D3" s="90"/>
      <c r="E3" s="90"/>
      <c r="F3" s="90"/>
      <c r="G3" s="90"/>
      <c r="H3" s="90"/>
      <c r="I3" s="90"/>
      <c r="J3" s="90"/>
      <c r="K3" s="90"/>
      <c r="L3" s="88" t="s">
        <v>0</v>
      </c>
      <c r="M3" s="88"/>
      <c r="N3" s="89"/>
      <c r="O3" s="89"/>
      <c r="P3" s="89"/>
    </row>
    <row r="4" spans="1:16" ht="24.95" customHeight="1" x14ac:dyDescent="0.2">
      <c r="A4" s="88"/>
      <c r="B4" s="88"/>
      <c r="C4" s="88"/>
      <c r="D4" s="90"/>
      <c r="E4" s="90"/>
      <c r="F4" s="90"/>
      <c r="G4" s="90"/>
      <c r="H4" s="90"/>
      <c r="I4" s="90"/>
      <c r="J4" s="90"/>
      <c r="K4" s="90"/>
      <c r="L4" s="88" t="s">
        <v>3</v>
      </c>
      <c r="M4" s="55"/>
      <c r="N4" s="88"/>
      <c r="O4" s="88"/>
      <c r="P4" s="88"/>
    </row>
    <row r="5" spans="1:16" ht="20.100000000000001" customHeight="1" x14ac:dyDescent="0.2">
      <c r="A5" s="69"/>
      <c r="B5" s="69"/>
      <c r="C5" s="69"/>
      <c r="D5" s="69"/>
      <c r="E5" s="69"/>
      <c r="F5" s="69"/>
      <c r="G5" s="69"/>
      <c r="H5" s="69"/>
      <c r="I5" s="69"/>
      <c r="J5" s="69"/>
      <c r="K5" s="69"/>
      <c r="L5" s="2" t="s">
        <v>12</v>
      </c>
      <c r="M5" s="4">
        <v>1</v>
      </c>
      <c r="N5" s="2" t="s">
        <v>13</v>
      </c>
      <c r="O5" s="5">
        <v>1</v>
      </c>
      <c r="P5" s="6"/>
    </row>
    <row r="6" spans="1:16" ht="9.9499999999999993" customHeight="1" x14ac:dyDescent="0.2">
      <c r="A6" s="49"/>
      <c r="B6" s="49"/>
      <c r="C6" s="49"/>
      <c r="D6" s="49"/>
      <c r="E6" s="49"/>
      <c r="F6" s="49"/>
      <c r="G6" s="49"/>
      <c r="H6" s="49"/>
      <c r="I6" s="49"/>
      <c r="J6" s="49"/>
      <c r="K6" s="49"/>
      <c r="L6" s="49"/>
      <c r="M6" s="49"/>
      <c r="N6" s="49"/>
      <c r="O6" s="49"/>
      <c r="P6" s="49"/>
    </row>
    <row r="7" spans="1:16" ht="20.100000000000001" customHeight="1" x14ac:dyDescent="0.2">
      <c r="A7" s="26" t="s">
        <v>4</v>
      </c>
      <c r="B7" s="26"/>
      <c r="C7" s="26"/>
      <c r="D7" s="26"/>
      <c r="E7" s="26"/>
      <c r="F7" s="26"/>
      <c r="G7" s="26"/>
      <c r="H7" s="26"/>
      <c r="I7" s="26"/>
      <c r="J7" s="26"/>
      <c r="K7" s="26"/>
      <c r="L7" s="26"/>
      <c r="M7" s="96">
        <v>138</v>
      </c>
      <c r="N7" s="96"/>
      <c r="O7" s="96"/>
    </row>
    <row r="8" spans="1:16" ht="9.9499999999999993" customHeight="1" x14ac:dyDescent="0.2">
      <c r="A8" s="100"/>
      <c r="B8" s="100"/>
      <c r="C8" s="100"/>
      <c r="D8" s="100"/>
      <c r="E8" s="100"/>
      <c r="F8" s="100"/>
      <c r="G8" s="100"/>
      <c r="H8" s="100"/>
      <c r="I8" s="100"/>
      <c r="J8" s="100"/>
      <c r="K8" s="100"/>
      <c r="L8" s="100"/>
      <c r="M8" s="100"/>
      <c r="N8" s="100"/>
      <c r="O8" s="100"/>
      <c r="P8" s="100"/>
    </row>
    <row r="9" spans="1:16" ht="20.100000000000001" customHeight="1" x14ac:dyDescent="0.2">
      <c r="A9" s="19" t="s">
        <v>17</v>
      </c>
      <c r="B9" s="20"/>
      <c r="C9" s="20"/>
      <c r="D9" s="20"/>
      <c r="E9" s="20"/>
      <c r="F9" s="20"/>
      <c r="G9" s="20"/>
      <c r="H9" s="20"/>
      <c r="I9" s="20"/>
      <c r="J9" s="20"/>
      <c r="K9" s="20"/>
      <c r="L9" s="20"/>
      <c r="M9" s="3"/>
      <c r="N9" s="3"/>
      <c r="O9" s="3"/>
      <c r="P9" s="21"/>
    </row>
    <row r="10" spans="1:16" ht="20.100000000000001" customHeight="1" x14ac:dyDescent="0.2">
      <c r="A10" s="22" t="s">
        <v>18</v>
      </c>
      <c r="B10" s="1"/>
      <c r="C10" s="96"/>
      <c r="D10" s="96"/>
      <c r="E10" s="96"/>
      <c r="F10" s="1" t="s">
        <v>19</v>
      </c>
      <c r="G10" s="1"/>
      <c r="H10" s="96"/>
      <c r="I10" s="96"/>
      <c r="J10" s="96"/>
      <c r="K10" s="1" t="s">
        <v>20</v>
      </c>
      <c r="L10" s="1"/>
      <c r="M10" s="1"/>
      <c r="N10" s="96"/>
      <c r="O10" s="96"/>
      <c r="P10" s="97"/>
    </row>
    <row r="11" spans="1:16" ht="20.100000000000001" customHeight="1" x14ac:dyDescent="0.2">
      <c r="A11" s="22" t="s">
        <v>21</v>
      </c>
      <c r="B11" s="1"/>
      <c r="C11" s="24"/>
      <c r="D11" s="24"/>
      <c r="E11" s="24"/>
      <c r="F11" s="1"/>
      <c r="G11" s="1"/>
      <c r="H11" s="1"/>
      <c r="I11" s="1"/>
      <c r="J11" s="1"/>
      <c r="K11" s="1"/>
      <c r="L11" s="1"/>
      <c r="M11" s="1"/>
      <c r="N11" s="1"/>
      <c r="O11" s="1"/>
      <c r="P11" s="23"/>
    </row>
    <row r="12" spans="1:16" ht="20.100000000000001" customHeight="1" x14ac:dyDescent="0.2">
      <c r="A12" s="25" t="s">
        <v>50</v>
      </c>
      <c r="B12" s="10"/>
      <c r="C12" s="10"/>
      <c r="D12" s="10"/>
      <c r="E12" s="10"/>
      <c r="F12" s="10"/>
      <c r="G12" s="10"/>
      <c r="H12" s="75">
        <f>'[1]Fichas de Valoracion'!$L$1</f>
        <v>44179</v>
      </c>
      <c r="I12" s="75"/>
      <c r="J12" s="75"/>
      <c r="K12" s="75"/>
      <c r="L12" s="75"/>
      <c r="M12" s="75"/>
      <c r="N12" s="75"/>
      <c r="O12" s="75"/>
      <c r="P12" s="76"/>
    </row>
    <row r="13" spans="1:16" ht="20.100000000000001" customHeight="1" x14ac:dyDescent="0.2">
      <c r="A13" s="25" t="s">
        <v>22</v>
      </c>
      <c r="B13" s="10"/>
      <c r="C13" s="10"/>
      <c r="D13" s="10"/>
      <c r="E13" s="10"/>
      <c r="F13" s="10"/>
      <c r="G13" s="10"/>
      <c r="H13" s="10"/>
      <c r="I13" s="10"/>
      <c r="J13" s="86" t="s">
        <v>56</v>
      </c>
      <c r="K13" s="86"/>
      <c r="L13" s="86"/>
      <c r="M13" s="86"/>
      <c r="N13" s="86"/>
      <c r="O13" s="86"/>
      <c r="P13" s="87"/>
    </row>
    <row r="14" spans="1:16" ht="9.9499999999999993" customHeight="1" x14ac:dyDescent="0.2">
      <c r="A14" s="68"/>
      <c r="B14" s="69"/>
      <c r="C14" s="69"/>
      <c r="D14" s="69"/>
      <c r="E14" s="69"/>
      <c r="F14" s="69"/>
      <c r="G14" s="69"/>
      <c r="H14" s="69"/>
      <c r="I14" s="69"/>
      <c r="J14" s="69"/>
      <c r="K14" s="69"/>
      <c r="L14" s="69"/>
      <c r="M14" s="69"/>
      <c r="N14" s="69"/>
      <c r="O14" s="69"/>
      <c r="P14" s="70"/>
    </row>
    <row r="15" spans="1:16" ht="20.100000000000001" customHeight="1" x14ac:dyDescent="0.2">
      <c r="A15" s="22" t="s">
        <v>23</v>
      </c>
      <c r="B15" s="1"/>
      <c r="C15" s="1"/>
      <c r="D15" s="1"/>
      <c r="E15" s="1"/>
      <c r="F15" s="1"/>
      <c r="G15" s="1"/>
      <c r="H15" s="1"/>
      <c r="I15" s="1"/>
      <c r="J15" s="1"/>
      <c r="K15" s="1"/>
      <c r="L15" s="1"/>
      <c r="M15" s="1"/>
      <c r="N15" s="1"/>
      <c r="O15" s="1"/>
      <c r="P15" s="23"/>
    </row>
    <row r="16" spans="1:16" ht="9.9499999999999993" customHeight="1" x14ac:dyDescent="0.2">
      <c r="A16" s="93"/>
      <c r="B16" s="94"/>
      <c r="C16" s="94"/>
      <c r="D16" s="94"/>
      <c r="E16" s="94"/>
      <c r="F16" s="94"/>
      <c r="G16" s="94"/>
      <c r="H16" s="94"/>
      <c r="I16" s="94"/>
      <c r="J16" s="94"/>
      <c r="K16" s="94"/>
      <c r="L16" s="94"/>
      <c r="M16" s="94"/>
      <c r="N16" s="94"/>
      <c r="O16" s="94"/>
      <c r="P16" s="95"/>
    </row>
    <row r="17" spans="1:16" ht="20.100000000000001" customHeight="1" x14ac:dyDescent="0.2">
      <c r="A17" s="74" t="s">
        <v>24</v>
      </c>
      <c r="B17" s="74"/>
      <c r="C17" s="74"/>
      <c r="D17" s="74"/>
      <c r="E17" s="74"/>
      <c r="F17" s="74"/>
      <c r="G17" s="74"/>
      <c r="H17" s="14" t="str">
        <f>VLOOKUP(H18,'[2]Fichas de Valoracion'!$C1:$J552,8,0)</f>
        <v>INSTRUMENTOS DE CONTROL</v>
      </c>
      <c r="I17" s="10"/>
      <c r="J17" s="10"/>
      <c r="K17" s="10"/>
      <c r="L17" s="10"/>
      <c r="M17" s="10"/>
      <c r="N17" s="10"/>
      <c r="O17" s="10"/>
      <c r="P17" s="36"/>
    </row>
    <row r="18" spans="1:16" ht="20.100000000000001" customHeight="1" x14ac:dyDescent="0.2">
      <c r="A18" s="92" t="s">
        <v>25</v>
      </c>
      <c r="B18" s="92"/>
      <c r="C18" s="92"/>
      <c r="D18" s="92"/>
      <c r="E18" s="92"/>
      <c r="F18" s="92"/>
      <c r="G18" s="92"/>
      <c r="H18" s="43" t="s">
        <v>65</v>
      </c>
      <c r="I18" s="10"/>
      <c r="J18" s="10"/>
      <c r="K18" s="10"/>
      <c r="L18" s="10"/>
      <c r="M18" s="10"/>
      <c r="N18" s="10"/>
      <c r="O18" s="10"/>
      <c r="P18" s="36"/>
    </row>
    <row r="19" spans="1:16" ht="22.5" customHeight="1" x14ac:dyDescent="0.2">
      <c r="A19" s="77" t="s">
        <v>26</v>
      </c>
      <c r="B19" s="78"/>
      <c r="C19" s="78"/>
      <c r="D19" s="78"/>
      <c r="E19" s="78"/>
      <c r="F19" s="78"/>
      <c r="G19" s="79"/>
      <c r="H19" s="32" t="s">
        <v>64</v>
      </c>
      <c r="I19" s="33"/>
      <c r="J19" s="37" t="str">
        <f>VLOOKUP(H19,[2]Periodos_v2!L$2:M$8,2,0)</f>
        <v>15 de octubre de 1982 – 7 de junio de 1995</v>
      </c>
      <c r="K19" s="42" t="str">
        <f>H19&amp;" "&amp;$H$18</f>
        <v>Periodo 4 Registro Ganadiario</v>
      </c>
      <c r="L19" s="33"/>
      <c r="M19" s="38" t="str">
        <f>VLOOKUP(K19,'[2]Matriz TVD'!C$3:D$554,2,0)</f>
        <v>SECCION CONTABILIDAD</v>
      </c>
      <c r="N19" s="34"/>
      <c r="O19" s="34"/>
      <c r="P19" s="35"/>
    </row>
    <row r="20" spans="1:16" ht="22.5" customHeight="1" x14ac:dyDescent="0.2">
      <c r="A20" s="80"/>
      <c r="B20" s="81"/>
      <c r="C20" s="81"/>
      <c r="D20" s="81"/>
      <c r="E20" s="81"/>
      <c r="F20" s="81"/>
      <c r="G20" s="82"/>
      <c r="H20" s="32"/>
      <c r="I20" s="33"/>
      <c r="J20" s="45" t="e">
        <f>VLOOKUP(H20,[2]Periodos_v2!L$2:M$8,2,0)</f>
        <v>#N/A</v>
      </c>
      <c r="K20" s="42" t="str">
        <f t="shared" ref="K20:K25" si="0">H20&amp;" "&amp;$H$18</f>
        <v xml:space="preserve"> Registro Ganadiario</v>
      </c>
      <c r="L20" s="48"/>
      <c r="M20" s="44" t="e">
        <f>VLOOKUP(K20,'[2]Matriz TVD'!C$3:D$554,2,0)</f>
        <v>#N/A</v>
      </c>
      <c r="N20" s="42"/>
      <c r="O20" s="34"/>
      <c r="P20" s="35"/>
    </row>
    <row r="21" spans="1:16" ht="22.5" customHeight="1" x14ac:dyDescent="0.2">
      <c r="A21" s="80"/>
      <c r="B21" s="81"/>
      <c r="C21" s="81"/>
      <c r="D21" s="81"/>
      <c r="E21" s="81"/>
      <c r="F21" s="81"/>
      <c r="G21" s="82"/>
      <c r="H21" s="32"/>
      <c r="I21" s="33"/>
      <c r="J21" s="45" t="e">
        <f>VLOOKUP(H21,[2]Periodos_v2!L$2:M$8,2,0)</f>
        <v>#N/A</v>
      </c>
      <c r="K21" s="42" t="str">
        <f t="shared" si="0"/>
        <v xml:space="preserve"> Registro Ganadiario</v>
      </c>
      <c r="L21" s="48"/>
      <c r="M21" s="44" t="e">
        <f>VLOOKUP(K21,'[2]Matriz TVD'!C$3:D$554,2,0)</f>
        <v>#N/A</v>
      </c>
      <c r="N21" s="42"/>
      <c r="O21" s="34"/>
      <c r="P21" s="35"/>
    </row>
    <row r="22" spans="1:16" ht="22.5" customHeight="1" x14ac:dyDescent="0.2">
      <c r="A22" s="80"/>
      <c r="B22" s="81"/>
      <c r="C22" s="81"/>
      <c r="D22" s="81"/>
      <c r="E22" s="81"/>
      <c r="F22" s="81"/>
      <c r="G22" s="82"/>
      <c r="H22" s="32"/>
      <c r="I22" s="33"/>
      <c r="J22" s="45" t="e">
        <f>VLOOKUP(H22,[2]Periodos_v2!L$2:M$8,2,0)</f>
        <v>#N/A</v>
      </c>
      <c r="K22" s="42" t="str">
        <f t="shared" si="0"/>
        <v xml:space="preserve"> Registro Ganadiario</v>
      </c>
      <c r="L22" s="48"/>
      <c r="M22" s="44" t="e">
        <f>VLOOKUP(K22,'[2]Matriz TVD'!C$3:D$554,2,0)</f>
        <v>#N/A</v>
      </c>
      <c r="N22" s="34"/>
      <c r="O22" s="34"/>
      <c r="P22" s="35"/>
    </row>
    <row r="23" spans="1:16" ht="22.5" customHeight="1" x14ac:dyDescent="0.2">
      <c r="A23" s="80"/>
      <c r="B23" s="81"/>
      <c r="C23" s="81"/>
      <c r="D23" s="81"/>
      <c r="E23" s="81"/>
      <c r="F23" s="81"/>
      <c r="G23" s="82"/>
      <c r="H23" s="32"/>
      <c r="I23" s="41"/>
      <c r="J23" s="45" t="e">
        <f>VLOOKUP(H23,[2]Periodos_v2!L$2:M$8,2,0)</f>
        <v>#N/A</v>
      </c>
      <c r="K23" s="42" t="str">
        <f t="shared" si="0"/>
        <v xml:space="preserve"> Registro Ganadiario</v>
      </c>
      <c r="L23" s="47"/>
      <c r="M23" s="44" t="e">
        <f>VLOOKUP(K23,'[2]Matriz TVD'!C$3:D$554,2,0)</f>
        <v>#N/A</v>
      </c>
      <c r="N23" s="46"/>
      <c r="O23" s="40"/>
      <c r="P23" s="41"/>
    </row>
    <row r="24" spans="1:16" ht="22.5" customHeight="1" x14ac:dyDescent="0.2">
      <c r="A24" s="80"/>
      <c r="B24" s="81"/>
      <c r="C24" s="81"/>
      <c r="D24" s="81"/>
      <c r="E24" s="81"/>
      <c r="F24" s="81"/>
      <c r="G24" s="82"/>
      <c r="H24" s="32"/>
      <c r="I24" s="33"/>
      <c r="J24" s="45" t="e">
        <f>VLOOKUP(H24,[2]Periodos_v2!L$2:M$8,2,0)</f>
        <v>#N/A</v>
      </c>
      <c r="K24" s="42" t="str">
        <f t="shared" si="0"/>
        <v xml:space="preserve"> Registro Ganadiario</v>
      </c>
      <c r="L24" s="48"/>
      <c r="M24" s="44" t="e">
        <f>VLOOKUP(K24,'[2]Matriz TVD'!C$3:D$554,2,0)</f>
        <v>#N/A</v>
      </c>
      <c r="N24" s="34"/>
      <c r="O24" s="34"/>
      <c r="P24" s="35"/>
    </row>
    <row r="25" spans="1:16" ht="22.5" customHeight="1" x14ac:dyDescent="0.2">
      <c r="A25" s="83"/>
      <c r="B25" s="84"/>
      <c r="C25" s="84"/>
      <c r="D25" s="84"/>
      <c r="E25" s="84"/>
      <c r="F25" s="84"/>
      <c r="G25" s="85"/>
      <c r="H25" s="32"/>
      <c r="I25" s="41"/>
      <c r="J25" s="45" t="e">
        <f>VLOOKUP(H25,[2]Periodos_v2!L$2:M$8,2,0)</f>
        <v>#N/A</v>
      </c>
      <c r="K25" s="42" t="str">
        <f t="shared" si="0"/>
        <v xml:space="preserve"> Registro Ganadiario</v>
      </c>
      <c r="L25" s="41"/>
      <c r="M25" s="44" t="e">
        <f>VLOOKUP(K25,'[2]Matriz TVD'!C$3:D$554,2,0)</f>
        <v>#N/A</v>
      </c>
      <c r="N25" s="40"/>
      <c r="O25" s="40"/>
      <c r="P25" s="41"/>
    </row>
    <row r="26" spans="1:16" ht="20.100000000000001" customHeight="1" x14ac:dyDescent="0.2">
      <c r="A26" s="71" t="s">
        <v>27</v>
      </c>
      <c r="B26" s="72"/>
      <c r="C26" s="72"/>
      <c r="D26" s="72"/>
      <c r="E26" s="72"/>
      <c r="F26" s="72"/>
      <c r="G26" s="73"/>
      <c r="H26" s="98" t="s">
        <v>14</v>
      </c>
      <c r="I26" s="99"/>
      <c r="J26" s="55" t="s">
        <v>57</v>
      </c>
      <c r="K26" s="57"/>
      <c r="L26" s="61" t="s">
        <v>15</v>
      </c>
      <c r="M26" s="61"/>
      <c r="N26" s="61"/>
      <c r="O26" s="55"/>
      <c r="P26" s="57"/>
    </row>
    <row r="27" spans="1:16" ht="42.75" customHeight="1" x14ac:dyDescent="0.2">
      <c r="A27" s="104" t="s">
        <v>29</v>
      </c>
      <c r="B27" s="105"/>
      <c r="C27" s="105"/>
      <c r="D27" s="105"/>
      <c r="E27" s="105"/>
      <c r="F27" s="105"/>
      <c r="G27" s="106"/>
      <c r="H27" s="116" t="s">
        <v>39</v>
      </c>
      <c r="I27" s="117"/>
      <c r="J27" s="117"/>
      <c r="K27" s="117"/>
      <c r="L27" s="117"/>
      <c r="M27" s="117"/>
      <c r="N27" s="117"/>
      <c r="O27" s="117"/>
      <c r="P27" s="118"/>
    </row>
    <row r="28" spans="1:16" ht="42.75" customHeight="1" x14ac:dyDescent="0.2">
      <c r="A28" s="107"/>
      <c r="B28" s="108"/>
      <c r="C28" s="108"/>
      <c r="D28" s="108"/>
      <c r="E28" s="108"/>
      <c r="F28" s="108"/>
      <c r="G28" s="109"/>
      <c r="H28" s="119"/>
      <c r="I28" s="120"/>
      <c r="J28" s="120"/>
      <c r="K28" s="120"/>
      <c r="L28" s="120"/>
      <c r="M28" s="120"/>
      <c r="N28" s="120"/>
      <c r="O28" s="120"/>
      <c r="P28" s="121"/>
    </row>
    <row r="29" spans="1:16" ht="28.5" customHeight="1" x14ac:dyDescent="0.2">
      <c r="A29" s="101" t="s">
        <v>51</v>
      </c>
      <c r="B29" s="101"/>
      <c r="C29" s="101"/>
      <c r="D29" s="101"/>
      <c r="E29" s="101"/>
      <c r="F29" s="101"/>
      <c r="G29" s="101"/>
      <c r="H29" s="27" t="s">
        <v>9</v>
      </c>
      <c r="I29" s="28" t="s">
        <v>57</v>
      </c>
      <c r="J29" s="27" t="s">
        <v>10</v>
      </c>
      <c r="K29" s="28"/>
      <c r="L29" s="102" t="s">
        <v>16</v>
      </c>
      <c r="M29" s="102"/>
      <c r="N29" s="103"/>
      <c r="O29" s="103"/>
      <c r="P29" s="103"/>
    </row>
    <row r="30" spans="1:16" ht="20.100000000000001" customHeight="1" x14ac:dyDescent="0.2">
      <c r="A30" s="101" t="s">
        <v>28</v>
      </c>
      <c r="B30" s="101"/>
      <c r="C30" s="101"/>
      <c r="D30" s="101"/>
      <c r="E30" s="101"/>
      <c r="F30" s="101"/>
      <c r="G30" s="101"/>
      <c r="H30" s="126"/>
      <c r="I30" s="127"/>
      <c r="J30" s="127"/>
      <c r="K30" s="127"/>
      <c r="L30" s="127"/>
      <c r="M30" s="127"/>
      <c r="N30" s="127"/>
      <c r="O30" s="127"/>
      <c r="P30" s="128"/>
    </row>
    <row r="31" spans="1:16" ht="20.100000000000001" customHeight="1" x14ac:dyDescent="0.2">
      <c r="A31" s="74" t="s">
        <v>30</v>
      </c>
      <c r="B31" s="74"/>
      <c r="C31" s="74"/>
      <c r="D31" s="74"/>
      <c r="E31" s="74"/>
      <c r="F31" s="74"/>
      <c r="G31" s="74"/>
      <c r="H31" s="11" t="s">
        <v>5</v>
      </c>
      <c r="I31" s="12"/>
      <c r="J31" s="12"/>
      <c r="K31" s="12"/>
      <c r="M31" s="11" t="s">
        <v>6</v>
      </c>
      <c r="N31" s="12"/>
      <c r="O31" s="12"/>
      <c r="P31" s="12"/>
    </row>
    <row r="32" spans="1:16" s="7" customFormat="1" ht="69.95" customHeight="1" x14ac:dyDescent="0.2">
      <c r="A32" s="129" t="s">
        <v>31</v>
      </c>
      <c r="B32" s="130"/>
      <c r="C32" s="130"/>
      <c r="D32" s="130"/>
      <c r="E32" s="130"/>
      <c r="F32" s="130"/>
      <c r="G32" s="131"/>
      <c r="H32" s="91" t="s">
        <v>58</v>
      </c>
      <c r="I32" s="91"/>
      <c r="J32" s="91"/>
      <c r="K32" s="91"/>
      <c r="L32" s="91"/>
      <c r="M32" s="91"/>
      <c r="N32" s="91"/>
      <c r="O32" s="91"/>
      <c r="P32" s="91"/>
    </row>
    <row r="33" spans="1:17" ht="9.9499999999999993" customHeight="1" x14ac:dyDescent="0.2">
      <c r="A33" s="49"/>
      <c r="B33" s="49"/>
      <c r="C33" s="49"/>
      <c r="D33" s="49"/>
      <c r="E33" s="49"/>
      <c r="F33" s="49"/>
      <c r="G33" s="49"/>
      <c r="H33" s="49"/>
      <c r="I33" s="49"/>
      <c r="J33" s="49"/>
      <c r="K33" s="49"/>
      <c r="L33" s="49"/>
      <c r="M33" s="49"/>
      <c r="N33" s="49"/>
      <c r="O33" s="49"/>
      <c r="P33" s="49"/>
    </row>
    <row r="34" spans="1:17" ht="20.100000000000001" customHeight="1" x14ac:dyDescent="0.2">
      <c r="A34" s="9" t="s">
        <v>32</v>
      </c>
      <c r="B34" s="9"/>
      <c r="C34" s="9"/>
      <c r="D34" s="9"/>
      <c r="E34" s="9"/>
      <c r="F34" s="9"/>
      <c r="G34" s="9"/>
      <c r="H34" s="9"/>
      <c r="I34" s="9"/>
      <c r="J34" s="9"/>
      <c r="K34" s="9"/>
      <c r="L34" s="9"/>
      <c r="M34" s="9"/>
      <c r="N34" s="9"/>
      <c r="O34" s="9"/>
      <c r="P34" s="9"/>
    </row>
    <row r="35" spans="1:17" ht="20.100000000000001" customHeight="1" x14ac:dyDescent="0.2">
      <c r="A35" s="50" t="s">
        <v>33</v>
      </c>
      <c r="B35" s="50"/>
      <c r="C35" s="50"/>
      <c r="D35" s="50"/>
      <c r="E35" s="50"/>
      <c r="F35" s="50"/>
      <c r="G35" s="50"/>
      <c r="H35" s="91" t="s">
        <v>59</v>
      </c>
      <c r="I35" s="91"/>
      <c r="J35" s="91"/>
      <c r="K35" s="91"/>
      <c r="L35" s="91"/>
      <c r="M35" s="91"/>
      <c r="N35" s="91"/>
      <c r="O35" s="91"/>
      <c r="P35" s="91"/>
    </row>
    <row r="36" spans="1:17" ht="20.100000000000001" customHeight="1" x14ac:dyDescent="0.2">
      <c r="A36" s="50" t="s">
        <v>34</v>
      </c>
      <c r="B36" s="50"/>
      <c r="C36" s="50"/>
      <c r="D36" s="50"/>
      <c r="E36" s="50"/>
      <c r="F36" s="50"/>
      <c r="G36" s="50"/>
      <c r="H36" s="91" t="s">
        <v>62</v>
      </c>
      <c r="I36" s="91"/>
      <c r="J36" s="91"/>
      <c r="K36" s="91"/>
      <c r="L36" s="91"/>
      <c r="M36" s="91"/>
      <c r="N36" s="91"/>
      <c r="O36" s="91"/>
      <c r="P36" s="91"/>
    </row>
    <row r="37" spans="1:17" ht="20.100000000000001" customHeight="1" x14ac:dyDescent="0.2">
      <c r="A37" s="50" t="s">
        <v>35</v>
      </c>
      <c r="B37" s="50"/>
      <c r="C37" s="50"/>
      <c r="D37" s="50"/>
      <c r="E37" s="50"/>
      <c r="F37" s="50"/>
      <c r="G37" s="50"/>
      <c r="H37" s="91"/>
      <c r="I37" s="91"/>
      <c r="J37" s="91"/>
      <c r="K37" s="91"/>
      <c r="L37" s="91"/>
      <c r="M37" s="91"/>
      <c r="N37" s="91"/>
      <c r="O37" s="91"/>
      <c r="P37" s="91"/>
    </row>
    <row r="38" spans="1:17" ht="34.5" customHeight="1" x14ac:dyDescent="0.2">
      <c r="A38" s="114" t="s">
        <v>36</v>
      </c>
      <c r="B38" s="114"/>
      <c r="C38" s="114"/>
      <c r="D38" s="114"/>
      <c r="E38" s="114"/>
      <c r="F38" s="114"/>
      <c r="G38" s="114"/>
      <c r="H38" s="91" t="s">
        <v>63</v>
      </c>
      <c r="I38" s="91"/>
      <c r="J38" s="91"/>
      <c r="K38" s="91"/>
      <c r="L38" s="91"/>
      <c r="M38" s="91"/>
      <c r="N38" s="91"/>
      <c r="O38" s="91"/>
      <c r="P38" s="91"/>
    </row>
    <row r="39" spans="1:17" ht="20.100000000000001" customHeight="1" x14ac:dyDescent="0.2">
      <c r="A39" s="114" t="s">
        <v>37</v>
      </c>
      <c r="B39" s="114"/>
      <c r="C39" s="114"/>
      <c r="D39" s="114"/>
      <c r="E39" s="114"/>
      <c r="F39" s="114"/>
      <c r="G39" s="114"/>
      <c r="H39" s="91"/>
      <c r="I39" s="91"/>
      <c r="J39" s="91"/>
      <c r="K39" s="91"/>
      <c r="L39" s="91"/>
      <c r="M39" s="91"/>
      <c r="N39" s="91"/>
      <c r="O39" s="91"/>
      <c r="P39" s="91"/>
    </row>
    <row r="40" spans="1:17" ht="9.9499999999999993" customHeight="1" x14ac:dyDescent="0.2">
      <c r="A40" s="49"/>
      <c r="B40" s="49"/>
      <c r="C40" s="49"/>
      <c r="D40" s="49"/>
      <c r="E40" s="49"/>
      <c r="F40" s="49"/>
      <c r="G40" s="49"/>
      <c r="H40" s="49"/>
      <c r="I40" s="49"/>
      <c r="J40" s="49"/>
      <c r="K40" s="49"/>
      <c r="L40" s="49"/>
      <c r="M40" s="49"/>
      <c r="N40" s="49"/>
      <c r="O40" s="49"/>
      <c r="P40" s="49"/>
    </row>
    <row r="41" spans="1:17" ht="36" customHeight="1" x14ac:dyDescent="0.2">
      <c r="A41" s="125" t="s">
        <v>38</v>
      </c>
      <c r="B41" s="125"/>
      <c r="C41" s="125"/>
      <c r="D41" s="125"/>
      <c r="E41" s="125"/>
      <c r="F41" s="125"/>
      <c r="G41" s="125"/>
      <c r="H41" s="125"/>
      <c r="I41" s="125"/>
      <c r="J41" s="125"/>
      <c r="K41" s="125"/>
      <c r="L41" s="125"/>
      <c r="M41" s="125"/>
      <c r="N41" s="125"/>
      <c r="O41" s="125"/>
      <c r="P41" s="125"/>
    </row>
    <row r="42" spans="1:17" ht="9.9499999999999993" customHeight="1" x14ac:dyDescent="0.2">
      <c r="A42" s="54"/>
      <c r="B42" s="54"/>
      <c r="C42" s="54"/>
      <c r="D42" s="54"/>
      <c r="E42" s="54"/>
      <c r="F42" s="54"/>
      <c r="G42" s="54"/>
      <c r="H42" s="54"/>
      <c r="I42" s="54"/>
      <c r="J42" s="54"/>
      <c r="K42" s="54"/>
      <c r="L42" s="54"/>
      <c r="M42" s="54"/>
      <c r="N42" s="54"/>
      <c r="O42" s="54"/>
      <c r="P42" s="54"/>
    </row>
    <row r="43" spans="1:17" ht="23.25" customHeight="1" x14ac:dyDescent="0.2">
      <c r="A43" s="29" t="s">
        <v>60</v>
      </c>
      <c r="B43" s="30"/>
      <c r="C43" s="30"/>
      <c r="D43" s="30"/>
      <c r="E43" s="30"/>
      <c r="F43" s="30"/>
      <c r="G43" s="30"/>
      <c r="H43" s="30"/>
      <c r="I43" s="30"/>
      <c r="J43" s="30"/>
      <c r="K43" s="30"/>
      <c r="L43" s="30"/>
      <c r="M43" s="30"/>
      <c r="N43" s="30"/>
      <c r="O43" s="30"/>
      <c r="P43" s="31"/>
    </row>
    <row r="44" spans="1:17" ht="82.5" customHeight="1" x14ac:dyDescent="0.2">
      <c r="A44" s="122" t="str">
        <f>VLOOKUP(K19,'[2]Matriz TVD'!C$3:J$554,8,0)</f>
        <v>Resolución (interna) 1 de 1975 por la cual se establece la estructura interna de la Lotería de Bogotá, Articulo 9 literal d</v>
      </c>
      <c r="B44" s="123"/>
      <c r="C44" s="123"/>
      <c r="D44" s="123"/>
      <c r="E44" s="123"/>
      <c r="F44" s="123"/>
      <c r="G44" s="123"/>
      <c r="H44" s="123"/>
      <c r="I44" s="123"/>
      <c r="J44" s="123"/>
      <c r="K44" s="123"/>
      <c r="L44" s="123"/>
      <c r="M44" s="123"/>
      <c r="N44" s="123"/>
      <c r="O44" s="123"/>
      <c r="P44" s="124"/>
    </row>
    <row r="45" spans="1:17" ht="82.5" customHeight="1" x14ac:dyDescent="0.2">
      <c r="A45" s="51" t="e">
        <f>VLOOKUP(K20,'[2]Matriz TVD'!C$3:J$554,8,0)</f>
        <v>#N/A</v>
      </c>
      <c r="B45" s="52"/>
      <c r="C45" s="52"/>
      <c r="D45" s="52"/>
      <c r="E45" s="52"/>
      <c r="F45" s="52"/>
      <c r="G45" s="52"/>
      <c r="H45" s="52"/>
      <c r="I45" s="52"/>
      <c r="J45" s="52"/>
      <c r="K45" s="52"/>
      <c r="L45" s="52"/>
      <c r="M45" s="52"/>
      <c r="N45" s="52"/>
      <c r="O45" s="52"/>
      <c r="P45" s="53"/>
      <c r="Q45" s="39"/>
    </row>
    <row r="46" spans="1:17" ht="82.5" customHeight="1" x14ac:dyDescent="0.2">
      <c r="A46" s="51" t="e">
        <f>VLOOKUP(K21,'[2]Matriz TVD'!C$3:J$554,8,0)</f>
        <v>#N/A</v>
      </c>
      <c r="B46" s="52"/>
      <c r="C46" s="52"/>
      <c r="D46" s="52"/>
      <c r="E46" s="52"/>
      <c r="F46" s="52"/>
      <c r="G46" s="52"/>
      <c r="H46" s="52"/>
      <c r="I46" s="52"/>
      <c r="J46" s="52"/>
      <c r="K46" s="52"/>
      <c r="L46" s="52"/>
      <c r="M46" s="52"/>
      <c r="N46" s="52"/>
      <c r="O46" s="52"/>
      <c r="P46" s="53"/>
    </row>
    <row r="47" spans="1:17" ht="82.5" customHeight="1" x14ac:dyDescent="0.2">
      <c r="A47" s="51" t="e">
        <f>VLOOKUP(K22,'[2]Matriz TVD'!C$3:J$554,8,0)</f>
        <v>#N/A</v>
      </c>
      <c r="B47" s="52"/>
      <c r="C47" s="52"/>
      <c r="D47" s="52"/>
      <c r="E47" s="52"/>
      <c r="F47" s="52"/>
      <c r="G47" s="52"/>
      <c r="H47" s="52"/>
      <c r="I47" s="52"/>
      <c r="J47" s="52"/>
      <c r="K47" s="52"/>
      <c r="L47" s="52"/>
      <c r="M47" s="52"/>
      <c r="N47" s="52"/>
      <c r="O47" s="52"/>
      <c r="P47" s="53"/>
    </row>
    <row r="48" spans="1:17" ht="82.5" customHeight="1" x14ac:dyDescent="0.2">
      <c r="A48" s="51" t="e">
        <f>VLOOKUP(K23,'[2]Matriz TVD'!C$3:J$554,8,0)</f>
        <v>#N/A</v>
      </c>
      <c r="B48" s="52"/>
      <c r="C48" s="52"/>
      <c r="D48" s="52"/>
      <c r="E48" s="52"/>
      <c r="F48" s="52"/>
      <c r="G48" s="52"/>
      <c r="H48" s="52"/>
      <c r="I48" s="52"/>
      <c r="J48" s="52"/>
      <c r="K48" s="52"/>
      <c r="L48" s="52"/>
      <c r="M48" s="52"/>
      <c r="N48" s="52"/>
      <c r="O48" s="52"/>
      <c r="P48" s="53"/>
    </row>
    <row r="49" spans="1:16" ht="82.5" customHeight="1" x14ac:dyDescent="0.2">
      <c r="A49" s="51" t="e">
        <f>VLOOKUP(K24,'[2]Matriz TVD'!C$3:J$554,8,0)</f>
        <v>#N/A</v>
      </c>
      <c r="B49" s="52"/>
      <c r="C49" s="52"/>
      <c r="D49" s="52"/>
      <c r="E49" s="52"/>
      <c r="F49" s="52"/>
      <c r="G49" s="52"/>
      <c r="H49" s="52"/>
      <c r="I49" s="52"/>
      <c r="J49" s="52"/>
      <c r="K49" s="52"/>
      <c r="L49" s="52"/>
      <c r="M49" s="52"/>
      <c r="N49" s="52"/>
      <c r="O49" s="52"/>
      <c r="P49" s="53"/>
    </row>
    <row r="50" spans="1:16" ht="82.5" customHeight="1" x14ac:dyDescent="0.2">
      <c r="A50" s="51" t="e">
        <f>VLOOKUP(K25,'[2]Matriz TVD'!C$3:J$554,8,0)</f>
        <v>#N/A</v>
      </c>
      <c r="B50" s="52"/>
      <c r="C50" s="52"/>
      <c r="D50" s="52"/>
      <c r="E50" s="52"/>
      <c r="F50" s="52"/>
      <c r="G50" s="52"/>
      <c r="H50" s="52"/>
      <c r="I50" s="52"/>
      <c r="J50" s="52"/>
      <c r="K50" s="52"/>
      <c r="L50" s="52"/>
      <c r="M50" s="52"/>
      <c r="N50" s="52"/>
      <c r="O50" s="52"/>
      <c r="P50" s="53"/>
    </row>
    <row r="51" spans="1:16" ht="109.5" customHeight="1" x14ac:dyDescent="0.2">
      <c r="A51" s="58" t="s">
        <v>61</v>
      </c>
      <c r="B51" s="59"/>
      <c r="C51" s="59"/>
      <c r="D51" s="59"/>
      <c r="E51" s="59"/>
      <c r="F51" s="59"/>
      <c r="G51" s="59"/>
      <c r="H51" s="59"/>
      <c r="I51" s="59"/>
      <c r="J51" s="59"/>
      <c r="K51" s="59"/>
      <c r="L51" s="59"/>
      <c r="M51" s="59"/>
      <c r="N51" s="59"/>
      <c r="O51" s="59"/>
      <c r="P51" s="60"/>
    </row>
    <row r="52" spans="1:16" ht="20.100000000000001" customHeight="1" x14ac:dyDescent="0.2">
      <c r="A52" s="61" t="s">
        <v>47</v>
      </c>
      <c r="B52" s="61"/>
      <c r="C52" s="61"/>
      <c r="D52" s="61"/>
      <c r="E52" s="61"/>
      <c r="F52" s="61"/>
      <c r="G52" s="61"/>
      <c r="H52" s="14" t="s">
        <v>9</v>
      </c>
      <c r="I52" s="55"/>
      <c r="J52" s="57"/>
      <c r="K52" s="14" t="s">
        <v>10</v>
      </c>
      <c r="L52" s="55"/>
      <c r="M52" s="57"/>
      <c r="N52" s="62" t="s">
        <v>39</v>
      </c>
      <c r="O52" s="63"/>
      <c r="P52" s="64"/>
    </row>
    <row r="53" spans="1:16" ht="20.100000000000001" customHeight="1" x14ac:dyDescent="0.2">
      <c r="A53" s="65" t="s">
        <v>48</v>
      </c>
      <c r="B53" s="66"/>
      <c r="C53" s="66"/>
      <c r="D53" s="66"/>
      <c r="E53" s="66"/>
      <c r="F53" s="66"/>
      <c r="G53" s="67"/>
      <c r="H53" s="15" t="s">
        <v>9</v>
      </c>
      <c r="I53" s="68"/>
      <c r="J53" s="70"/>
      <c r="K53" s="15" t="s">
        <v>10</v>
      </c>
      <c r="L53" s="68"/>
      <c r="M53" s="70"/>
      <c r="N53" s="68"/>
      <c r="O53" s="69"/>
      <c r="P53" s="70"/>
    </row>
    <row r="54" spans="1:16" ht="20.100000000000001" customHeight="1" x14ac:dyDescent="0.2">
      <c r="A54" s="74" t="s">
        <v>49</v>
      </c>
      <c r="B54" s="74"/>
      <c r="C54" s="74"/>
      <c r="D54" s="74"/>
      <c r="E54" s="74"/>
      <c r="F54" s="74"/>
      <c r="G54" s="74"/>
      <c r="H54" s="74"/>
      <c r="I54" s="74"/>
      <c r="J54" s="74"/>
      <c r="K54" s="74"/>
      <c r="L54" s="74"/>
      <c r="M54" s="74"/>
      <c r="N54" s="74"/>
      <c r="O54" s="74"/>
      <c r="P54" s="74"/>
    </row>
    <row r="55" spans="1:16" ht="9.9499999999999993" customHeight="1" x14ac:dyDescent="0.2">
      <c r="A55" s="54"/>
      <c r="B55" s="54"/>
      <c r="C55" s="54"/>
      <c r="D55" s="54"/>
      <c r="E55" s="54"/>
      <c r="F55" s="54"/>
      <c r="G55" s="54"/>
      <c r="H55" s="54"/>
      <c r="I55" s="54"/>
      <c r="J55" s="54"/>
      <c r="K55" s="54"/>
      <c r="L55" s="54"/>
      <c r="M55" s="54"/>
      <c r="N55" s="54"/>
      <c r="O55" s="54"/>
      <c r="P55" s="54"/>
    </row>
    <row r="56" spans="1:16" ht="20.100000000000001" customHeight="1" x14ac:dyDescent="0.2">
      <c r="A56" s="9" t="s">
        <v>40</v>
      </c>
      <c r="B56" s="9"/>
      <c r="C56" s="9"/>
      <c r="D56" s="9"/>
      <c r="E56" s="9"/>
      <c r="F56" s="9"/>
      <c r="G56" s="9"/>
      <c r="H56" s="9"/>
      <c r="I56" s="9"/>
      <c r="J56" s="9"/>
      <c r="K56" s="9"/>
      <c r="L56" s="9"/>
      <c r="M56" s="9"/>
      <c r="N56" s="9"/>
      <c r="O56" s="9"/>
      <c r="P56" s="9"/>
    </row>
    <row r="57" spans="1:16" ht="9.9499999999999993" customHeight="1" x14ac:dyDescent="0.2">
      <c r="A57" s="54"/>
      <c r="B57" s="54"/>
      <c r="C57" s="54"/>
      <c r="D57" s="54"/>
      <c r="E57" s="54"/>
      <c r="F57" s="54"/>
      <c r="G57" s="54"/>
      <c r="H57" s="54"/>
      <c r="I57" s="54"/>
      <c r="J57" s="54"/>
      <c r="K57" s="54"/>
      <c r="L57" s="54"/>
      <c r="M57" s="54"/>
      <c r="N57" s="54"/>
      <c r="O57" s="54"/>
      <c r="P57" s="54"/>
    </row>
    <row r="58" spans="1:16" ht="20.100000000000001" customHeight="1" x14ac:dyDescent="0.2">
      <c r="A58" s="71" t="s">
        <v>41</v>
      </c>
      <c r="B58" s="72"/>
      <c r="C58" s="72"/>
      <c r="D58" s="72"/>
      <c r="E58" s="72"/>
      <c r="F58" s="72"/>
      <c r="G58" s="72"/>
      <c r="H58" s="72"/>
      <c r="I58" s="72"/>
      <c r="J58" s="72"/>
      <c r="K58" s="72"/>
      <c r="L58" s="72"/>
      <c r="M58" s="72"/>
      <c r="N58" s="72"/>
      <c r="O58" s="72"/>
      <c r="P58" s="73"/>
    </row>
    <row r="59" spans="1:16" ht="20.100000000000001" customHeight="1" x14ac:dyDescent="0.2">
      <c r="A59" s="71" t="s">
        <v>55</v>
      </c>
      <c r="B59" s="72"/>
      <c r="C59" s="72"/>
      <c r="D59" s="72"/>
      <c r="E59" s="72"/>
      <c r="F59" s="72"/>
      <c r="G59" s="72"/>
      <c r="H59" s="72"/>
      <c r="I59" s="72"/>
      <c r="J59" s="72"/>
      <c r="K59" s="72"/>
      <c r="L59" s="72"/>
      <c r="M59" s="72"/>
      <c r="N59" s="72"/>
      <c r="O59" s="72"/>
      <c r="P59" s="73"/>
    </row>
    <row r="60" spans="1:16" ht="9.9499999999999993" customHeight="1" x14ac:dyDescent="0.2">
      <c r="A60" s="54"/>
      <c r="B60" s="54"/>
      <c r="C60" s="54"/>
      <c r="D60" s="54"/>
      <c r="E60" s="54"/>
      <c r="F60" s="54"/>
      <c r="G60" s="54"/>
      <c r="H60" s="54"/>
      <c r="I60" s="54"/>
      <c r="J60" s="54"/>
      <c r="K60" s="54"/>
      <c r="L60" s="54"/>
      <c r="M60" s="54"/>
      <c r="N60" s="54"/>
      <c r="O60" s="54"/>
      <c r="P60" s="54"/>
    </row>
    <row r="61" spans="1:16" ht="20.100000000000001" customHeight="1" x14ac:dyDescent="0.2">
      <c r="A61" s="1" t="s">
        <v>52</v>
      </c>
      <c r="B61" s="1"/>
      <c r="C61" s="1"/>
      <c r="D61" s="1"/>
      <c r="E61" s="1"/>
      <c r="F61" s="1"/>
      <c r="G61" s="1"/>
      <c r="H61" s="1"/>
      <c r="I61" s="1"/>
      <c r="J61" s="1"/>
      <c r="K61" s="1"/>
      <c r="L61" s="1"/>
      <c r="M61" s="1"/>
      <c r="N61" s="1"/>
      <c r="O61" s="1"/>
      <c r="P61" s="1"/>
    </row>
    <row r="62" spans="1:16" ht="32.25" customHeight="1" x14ac:dyDescent="0.2">
      <c r="A62" s="112" t="s">
        <v>42</v>
      </c>
      <c r="B62" s="113"/>
      <c r="C62" s="113"/>
      <c r="D62" s="113"/>
      <c r="E62" s="113"/>
      <c r="F62" s="111" t="s">
        <v>43</v>
      </c>
      <c r="G62" s="111"/>
      <c r="H62" s="111"/>
      <c r="I62" s="111"/>
      <c r="J62" s="111"/>
      <c r="K62" s="98" t="s">
        <v>44</v>
      </c>
      <c r="L62" s="110"/>
      <c r="M62" s="110"/>
      <c r="N62" s="110"/>
      <c r="O62" s="99"/>
      <c r="P62" s="8"/>
    </row>
    <row r="63" spans="1:16" ht="20.100000000000001" customHeight="1" x14ac:dyDescent="0.2">
      <c r="A63" s="16"/>
      <c r="B63" s="17"/>
      <c r="C63" s="17"/>
      <c r="D63" s="17"/>
      <c r="E63" s="17"/>
      <c r="F63" s="98"/>
      <c r="G63" s="110"/>
      <c r="H63" s="110"/>
      <c r="I63" s="110"/>
      <c r="J63" s="99"/>
      <c r="K63" s="61" t="s">
        <v>45</v>
      </c>
      <c r="L63" s="61"/>
      <c r="M63" s="61"/>
      <c r="N63" s="17"/>
      <c r="O63" s="18"/>
      <c r="P63" s="8"/>
    </row>
    <row r="64" spans="1:16" ht="20.100000000000001" customHeight="1" x14ac:dyDescent="0.2">
      <c r="A64" s="16"/>
      <c r="B64" s="17"/>
      <c r="C64" s="17"/>
      <c r="D64" s="17"/>
      <c r="E64" s="17"/>
      <c r="F64" s="98"/>
      <c r="G64" s="110"/>
      <c r="H64" s="110"/>
      <c r="I64" s="110"/>
      <c r="J64" s="99"/>
      <c r="K64" s="61" t="s">
        <v>8</v>
      </c>
      <c r="L64" s="61"/>
      <c r="M64" s="61"/>
      <c r="N64" s="17"/>
      <c r="O64" s="18"/>
      <c r="P64" s="8"/>
    </row>
    <row r="65" spans="1:16" ht="20.100000000000001" customHeight="1" x14ac:dyDescent="0.2">
      <c r="A65" s="13"/>
      <c r="B65" s="10"/>
      <c r="C65" s="10"/>
      <c r="D65" s="10"/>
      <c r="E65" s="10"/>
      <c r="F65" s="55"/>
      <c r="G65" s="56"/>
      <c r="H65" s="56"/>
      <c r="I65" s="56"/>
      <c r="J65" s="57"/>
      <c r="K65" s="50" t="s">
        <v>7</v>
      </c>
      <c r="L65" s="50"/>
      <c r="M65" s="50"/>
      <c r="N65" s="55"/>
      <c r="O65" s="57"/>
      <c r="P65" s="8"/>
    </row>
    <row r="66" spans="1:16" ht="9.9499999999999993" customHeight="1" x14ac:dyDescent="0.2">
      <c r="A66" s="49"/>
      <c r="B66" s="49"/>
      <c r="C66" s="49"/>
      <c r="D66" s="49"/>
      <c r="E66" s="49"/>
      <c r="F66" s="49"/>
      <c r="G66" s="49"/>
      <c r="H66" s="49"/>
      <c r="I66" s="49"/>
      <c r="J66" s="49"/>
      <c r="K66" s="49"/>
      <c r="L66" s="49"/>
      <c r="M66" s="49"/>
      <c r="N66" s="49"/>
      <c r="O66" s="49"/>
      <c r="P66" s="49"/>
    </row>
    <row r="67" spans="1:16" ht="31.5" customHeight="1" x14ac:dyDescent="0.2">
      <c r="A67" s="115" t="s">
        <v>46</v>
      </c>
      <c r="B67" s="115"/>
      <c r="C67" s="115"/>
      <c r="D67" s="115"/>
      <c r="E67" s="115"/>
      <c r="F67" s="115"/>
      <c r="G67" s="115"/>
      <c r="H67" s="115"/>
      <c r="I67" s="115"/>
      <c r="J67" s="115"/>
      <c r="K67" s="115"/>
      <c r="L67" s="115"/>
      <c r="M67" s="115"/>
      <c r="N67" s="115"/>
      <c r="O67" s="115"/>
      <c r="P67" s="115"/>
    </row>
    <row r="68" spans="1:16" ht="9.9499999999999993" customHeight="1" x14ac:dyDescent="0.2">
      <c r="A68" s="49"/>
      <c r="B68" s="49"/>
      <c r="C68" s="49"/>
      <c r="D68" s="49"/>
      <c r="E68" s="49"/>
      <c r="F68" s="49"/>
      <c r="G68" s="49"/>
      <c r="H68" s="49"/>
      <c r="I68" s="49"/>
      <c r="J68" s="49"/>
      <c r="K68" s="49"/>
      <c r="L68" s="49"/>
      <c r="M68" s="49"/>
      <c r="N68" s="49"/>
      <c r="O68" s="49"/>
      <c r="P68" s="49"/>
    </row>
    <row r="69" spans="1:16" ht="20.100000000000001" customHeight="1" x14ac:dyDescent="0.2">
      <c r="A69" s="1" t="s">
        <v>53</v>
      </c>
      <c r="B69" s="1"/>
      <c r="C69" s="1"/>
      <c r="D69" s="1"/>
      <c r="E69" s="1"/>
      <c r="F69" s="1"/>
      <c r="G69" s="1"/>
      <c r="H69" s="1"/>
      <c r="I69" s="1"/>
      <c r="J69" s="1"/>
      <c r="K69" s="1"/>
      <c r="L69" s="1"/>
      <c r="M69" s="1"/>
      <c r="N69" s="1"/>
      <c r="O69" s="1"/>
      <c r="P69" s="1"/>
    </row>
    <row r="70" spans="1:16" ht="20.100000000000001" customHeight="1" x14ac:dyDescent="0.2">
      <c r="A70" s="88"/>
      <c r="B70" s="88"/>
      <c r="C70" s="88"/>
      <c r="D70" s="88"/>
      <c r="E70" s="88"/>
      <c r="F70" s="88"/>
      <c r="G70" s="88"/>
      <c r="H70" s="88"/>
      <c r="I70" s="88"/>
      <c r="J70" s="88"/>
      <c r="K70" s="88"/>
      <c r="L70" s="88"/>
      <c r="M70" s="88"/>
      <c r="N70" s="88"/>
      <c r="O70" s="88"/>
      <c r="P70" s="88"/>
    </row>
    <row r="71" spans="1:16" ht="9.9499999999999993" customHeight="1" x14ac:dyDescent="0.2">
      <c r="A71" s="69"/>
      <c r="B71" s="69"/>
      <c r="C71" s="69"/>
      <c r="D71" s="69"/>
      <c r="E71" s="69"/>
      <c r="F71" s="69"/>
      <c r="G71" s="69"/>
      <c r="H71" s="69"/>
      <c r="I71" s="69"/>
      <c r="J71" s="69"/>
      <c r="K71" s="69"/>
      <c r="L71" s="69"/>
      <c r="M71" s="69"/>
      <c r="N71" s="69"/>
      <c r="O71" s="69"/>
      <c r="P71" s="69"/>
    </row>
    <row r="72" spans="1:16" ht="20.100000000000001" customHeight="1" x14ac:dyDescent="0.2">
      <c r="A72" s="9" t="s">
        <v>54</v>
      </c>
      <c r="B72" s="9"/>
      <c r="C72" s="9"/>
      <c r="D72" s="9"/>
      <c r="E72" s="9"/>
      <c r="F72" s="9"/>
      <c r="G72" s="9"/>
      <c r="H72" s="9"/>
      <c r="I72" s="9"/>
      <c r="J72" s="9"/>
      <c r="K72" s="9"/>
      <c r="L72" s="9"/>
      <c r="M72" s="9"/>
      <c r="N72" s="9"/>
      <c r="O72" s="9"/>
      <c r="P72" s="9"/>
    </row>
    <row r="73" spans="1:16" ht="20.100000000000001" customHeight="1" x14ac:dyDescent="0.2">
      <c r="A73" s="88"/>
      <c r="B73" s="88"/>
      <c r="C73" s="88"/>
      <c r="D73" s="88"/>
      <c r="E73" s="88"/>
      <c r="F73" s="88"/>
      <c r="G73" s="88"/>
      <c r="H73" s="88"/>
      <c r="I73" s="88"/>
      <c r="J73" s="88"/>
      <c r="K73" s="88"/>
      <c r="L73" s="88"/>
      <c r="M73" s="88"/>
      <c r="N73" s="88"/>
      <c r="O73" s="88"/>
      <c r="P73" s="88"/>
    </row>
    <row r="74" spans="1:16" ht="9.9499999999999993" customHeight="1" x14ac:dyDescent="0.2">
      <c r="A74" s="49"/>
      <c r="B74" s="49"/>
      <c r="C74" s="49"/>
      <c r="D74" s="49"/>
      <c r="E74" s="49"/>
      <c r="F74" s="49"/>
      <c r="G74" s="49"/>
      <c r="H74" s="49"/>
      <c r="I74" s="49"/>
      <c r="J74" s="49"/>
      <c r="K74" s="49"/>
      <c r="L74" s="49"/>
      <c r="M74" s="49"/>
      <c r="N74" s="49"/>
      <c r="O74" s="49"/>
      <c r="P74" s="49"/>
    </row>
  </sheetData>
  <mergeCells count="92">
    <mergeCell ref="H27:P28"/>
    <mergeCell ref="A46:P46"/>
    <mergeCell ref="A45:P45"/>
    <mergeCell ref="A47:P47"/>
    <mergeCell ref="A44:P44"/>
    <mergeCell ref="A41:P41"/>
    <mergeCell ref="A40:P40"/>
    <mergeCell ref="A30:G30"/>
    <mergeCell ref="H30:P30"/>
    <mergeCell ref="A31:G31"/>
    <mergeCell ref="A32:G32"/>
    <mergeCell ref="H32:P32"/>
    <mergeCell ref="A39:G39"/>
    <mergeCell ref="A36:G36"/>
    <mergeCell ref="H36:P36"/>
    <mergeCell ref="A37:G37"/>
    <mergeCell ref="H37:P37"/>
    <mergeCell ref="A38:G38"/>
    <mergeCell ref="H38:P38"/>
    <mergeCell ref="H39:P39"/>
    <mergeCell ref="A67:P67"/>
    <mergeCell ref="A54:P54"/>
    <mergeCell ref="A59:P59"/>
    <mergeCell ref="K63:M63"/>
    <mergeCell ref="A48:P48"/>
    <mergeCell ref="A49:P49"/>
    <mergeCell ref="A74:P74"/>
    <mergeCell ref="A68:P68"/>
    <mergeCell ref="A55:P55"/>
    <mergeCell ref="A57:P57"/>
    <mergeCell ref="A66:P66"/>
    <mergeCell ref="A71:P71"/>
    <mergeCell ref="A70:P70"/>
    <mergeCell ref="F64:J64"/>
    <mergeCell ref="A60:P60"/>
    <mergeCell ref="K64:M64"/>
    <mergeCell ref="K65:M65"/>
    <mergeCell ref="A73:P73"/>
    <mergeCell ref="F62:J62"/>
    <mergeCell ref="A62:E62"/>
    <mergeCell ref="F63:J63"/>
    <mergeCell ref="K62:O62"/>
    <mergeCell ref="H35:P35"/>
    <mergeCell ref="A18:G18"/>
    <mergeCell ref="A6:P6"/>
    <mergeCell ref="A16:P16"/>
    <mergeCell ref="M7:O7"/>
    <mergeCell ref="N10:P10"/>
    <mergeCell ref="H26:I26"/>
    <mergeCell ref="H10:J10"/>
    <mergeCell ref="C10:E10"/>
    <mergeCell ref="O26:P26"/>
    <mergeCell ref="A8:P8"/>
    <mergeCell ref="A29:G29"/>
    <mergeCell ref="L29:M29"/>
    <mergeCell ref="N29:P29"/>
    <mergeCell ref="A26:G26"/>
    <mergeCell ref="A27:G28"/>
    <mergeCell ref="N1:P1"/>
    <mergeCell ref="N2:P2"/>
    <mergeCell ref="N3:P3"/>
    <mergeCell ref="N4:P4"/>
    <mergeCell ref="A14:P14"/>
    <mergeCell ref="A5:K5"/>
    <mergeCell ref="A1:C4"/>
    <mergeCell ref="L4:M4"/>
    <mergeCell ref="D1:K4"/>
    <mergeCell ref="L1:M1"/>
    <mergeCell ref="L2:M2"/>
    <mergeCell ref="L3:M3"/>
    <mergeCell ref="A17:G17"/>
    <mergeCell ref="L26:N26"/>
    <mergeCell ref="J26:K26"/>
    <mergeCell ref="H12:P12"/>
    <mergeCell ref="A19:G25"/>
    <mergeCell ref="J13:P13"/>
    <mergeCell ref="A33:P33"/>
    <mergeCell ref="A35:G35"/>
    <mergeCell ref="A50:P50"/>
    <mergeCell ref="A42:P42"/>
    <mergeCell ref="F65:J65"/>
    <mergeCell ref="N65:O65"/>
    <mergeCell ref="A51:P51"/>
    <mergeCell ref="A52:G52"/>
    <mergeCell ref="N52:P52"/>
    <mergeCell ref="A53:G53"/>
    <mergeCell ref="N53:P53"/>
    <mergeCell ref="I52:J52"/>
    <mergeCell ref="I53:J53"/>
    <mergeCell ref="L52:M52"/>
    <mergeCell ref="L53:M53"/>
    <mergeCell ref="A58:P58"/>
  </mergeCells>
  <pageMargins left="1.1811023622047245" right="0.78740157480314965" top="1.1811023622047245" bottom="0.78740157480314965"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30" zoomScaleNormal="100" workbookViewId="0">
      <selection activeCell="A38" sqref="A38"/>
    </sheetView>
  </sheetViews>
  <sheetFormatPr baseColWidth="10"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vt:lpstr>
      <vt:lpstr>Instructivo de diligenciamiento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Delgado</dc:creator>
  <cp:lastModifiedBy>angela contreras</cp:lastModifiedBy>
  <cp:lastPrinted>2020-07-23T16:36:53Z</cp:lastPrinted>
  <dcterms:created xsi:type="dcterms:W3CDTF">2020-07-23T14:31:55Z</dcterms:created>
  <dcterms:modified xsi:type="dcterms:W3CDTF">2020-12-16T22:33:43Z</dcterms:modified>
</cp:coreProperties>
</file>