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120" windowWidth="20730" windowHeight="11160" activeTab="1"/>
  </bookViews>
  <sheets>
    <sheet name="Análisis factibilidad AA Rrom" sheetId="14" r:id="rId1"/>
    <sheet name="Matriz de Concertacion" sheetId="15" r:id="rId2"/>
    <sheet name="NO TOCAR" sheetId="16" r:id="rId3"/>
  </sheets>
  <definedNames>
    <definedName name="_xlnm.Print_Area" localSheetId="0">'Análisis factibilidad AA Rrom'!$A$1:$P$18</definedName>
  </definedName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1" i="15" l="1"/>
  <c r="L12" i="15"/>
  <c r="L13" i="15"/>
  <c r="L14" i="15"/>
  <c r="L15" i="15"/>
  <c r="L16" i="15"/>
  <c r="L17" i="15"/>
  <c r="L18" i="15"/>
  <c r="L19" i="15"/>
  <c r="L20" i="15"/>
  <c r="L21" i="15"/>
  <c r="L3" i="15"/>
  <c r="L4" i="15"/>
  <c r="L5" i="15"/>
  <c r="L6" i="15"/>
  <c r="L7" i="15"/>
  <c r="L8" i="15"/>
  <c r="L9" i="15"/>
  <c r="L10" i="15"/>
  <c r="L2" i="15"/>
</calcChain>
</file>

<file path=xl/sharedStrings.xml><?xml version="1.0" encoding="utf-8"?>
<sst xmlns="http://schemas.openxmlformats.org/spreadsheetml/2006/main" count="68" uniqueCount="54">
  <si>
    <t>Observaciones Acción Afirmativa propuesta por el Pueblo Gitano</t>
  </si>
  <si>
    <t>Observaciones Indicador de Resultado</t>
  </si>
  <si>
    <t>Acción Afirmativa propuesta por el Pueblo Gitano</t>
  </si>
  <si>
    <t>Producto Esperado por el Pueblo Gitano</t>
  </si>
  <si>
    <t>Observaciones Producto Esperado por el Pueblo Gitano</t>
  </si>
  <si>
    <t>Presupuesto Solicitado Pueblo Gitano</t>
  </si>
  <si>
    <t>Observaciones Presupuesto Solicitado Pueblo Gitano</t>
  </si>
  <si>
    <t>Indicador de Resultado Propuesto</t>
  </si>
  <si>
    <t>Meta Sectorial</t>
  </si>
  <si>
    <t>SI</t>
  </si>
  <si>
    <t>NO</t>
  </si>
  <si>
    <t xml:space="preserve">SI </t>
  </si>
  <si>
    <t>¿Es viable el Producto esperado?</t>
  </si>
  <si>
    <t>¿La Entidad realizará contrapropuesta?</t>
  </si>
  <si>
    <t>FECHA INICIO</t>
  </si>
  <si>
    <t>FECHA FIN</t>
  </si>
  <si>
    <t>PROPUESTA N°</t>
  </si>
  <si>
    <t>PRODUCTO  N°</t>
  </si>
  <si>
    <t>INDICADOR DE RESULTADO N°</t>
  </si>
  <si>
    <t>Meta Sectorial N°</t>
  </si>
  <si>
    <t>CONTRAPROPUESTA DEL SECTOR AL PUEBLO GITANO</t>
  </si>
  <si>
    <t>ACCIONES AFIRMATIVAS PROPUESTA POR EL SECTOR AL PUEBLO GITANO</t>
  </si>
  <si>
    <t>INDICADOR DE RESULTADO PROPUESTO AL PUEBLO GITANO</t>
  </si>
  <si>
    <t>PRODUCTO ESPERADO PROPUESTO AL PUEBLO GITANO</t>
  </si>
  <si>
    <t>Observaciones Meta Sectorial Abordada por el Pueblo Gitano</t>
  </si>
  <si>
    <t>PRESUPUESTO 2021</t>
  </si>
  <si>
    <t>PRESUPUESTO 2022</t>
  </si>
  <si>
    <t>PRESUPUESTO 2023</t>
  </si>
  <si>
    <t>PRESUPUESTO 2024</t>
  </si>
  <si>
    <t>META SECTORIAL PROPUESTA AL PUEBLO GITANO</t>
  </si>
  <si>
    <t>PRODUCTO PROPUESTO N°</t>
  </si>
  <si>
    <t>INDICADOR PROPUESTO N°</t>
  </si>
  <si>
    <t>PRESUPUESTO PROPUESTO PROPUESTO AL PUEBLO GITANO CUATRIENIO</t>
  </si>
  <si>
    <t>PROYECTO DE INVERSIÓN N°</t>
  </si>
  <si>
    <t>Mejorar la calidad de vida de 400 loteros adultos mayores.</t>
  </si>
  <si>
    <t>Generar un proceso, sistemas de información sencillo o boletin que incluya el presupuesto concertado en el Plan Integral de Acciones Afirmativas del Pueblo Gitano en las Diferentes Entiades del Distrito que permita verificar cuando se trasladen o reasignen a otra meta o rubro</t>
  </si>
  <si>
    <t>Brindar apoyo y patrocinio a 4 conmemoraciones del Pueblo Gitano a través de la Lotería de Bogotá</t>
  </si>
  <si>
    <t>Número de Loteros adultos mayores que reciben BEPS</t>
  </si>
  <si>
    <t>Número de Boletines Mensuales entregados al Pueblo Gitano para control y seguimiento de recursos de las metas asignadas a sus Acciones Afrimativa</t>
  </si>
  <si>
    <t>Número de conmemoraciones Gitanas Apoyadas por la Lotería de Bogotá</t>
  </si>
  <si>
    <t>48 Boletines o Reportes Presupuestales de las Metas Informadas en el marco de la Concertación Final del Artículo 66</t>
  </si>
  <si>
    <t>4 Conmemoraciones Gitanas Apoyadas por la Lorteria de Bogotá</t>
  </si>
  <si>
    <t>En concordancia con el artículo 37 del Acuerdo Distrital 761 de 2020   que establece “Trazador Presupuestal. Las entidades que conforman el Presupuesto Anual del Distrito Capital, de acuerdo con sus competencias, reportarán el cumplimiento de las políticas transversales, mediante un marcador presupuestal, definido para equidad de género, jóvenes, población con discapacidad, territorialización y cultura ciudadana, grupos étnicos y construcción de paz.
Durante el proceso de programación presupuestal, se identificarán los proyectos de inversión que dispondrán de los nuevos trazadores presupuestales a que hace referencia el inciso anterior.” (subrayado fuera de texto) 
La Secretaría Distrital de Hacienda actualmente está determinando la estructura metodológica para la definición, reporte y consolidación de estos trazadores, por lo cual consideramos que sería la herramienta idónea para efectuar el seguimiento y reporte a la ejecución de los recursos establecidos para la atención de la población Rrom por los diferentes sectores y/o entidades del Distrito Capital</t>
  </si>
  <si>
    <t>la lotería de Bogotá se compromete a entregar anualmente cinco millones de pesos ($5.000.000), representados en material publicitario deportivo y POP (camisetas, balones, tulas, entre otros), identificado con logo de Lotería de Bogotá, durante las vigencias 2021-2024.</t>
  </si>
  <si>
    <t xml:space="preserve">3.	El reporte de la información seria publicado en la página Web de la Secretaria Distrital de Hacienda para conocimiento de la ciudadanía en general. </t>
  </si>
  <si>
    <t>Pendiente</t>
  </si>
  <si>
    <t>Nota en la matriz el valor total solicitado era de $40 millones pero son 5 millones por 4 años es $20.000</t>
  </si>
  <si>
    <t>n/a</t>
  </si>
  <si>
    <t>“Fortalecimiento comercial y operativo de la Lotería de Bogotá</t>
  </si>
  <si>
    <t>no se requiere</t>
  </si>
  <si>
    <t>Por definir</t>
  </si>
  <si>
    <t>1.	Aún está por definir la periodicidad de dicho reporte. (podría ser trimestral o mensual) es decir podrian ser 48 o 12
daria inicio en la vigencia 2021</t>
  </si>
  <si>
    <t>daruia inicio en la vigencia 2021</t>
  </si>
  <si>
    <t>Daria incio en la vigencia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</si>
</sst>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quot;$&quot;* #,##0_-;\-&quot;$&quot;* #,##0_-;_-&quot;$&quot;* &quot;-&quot;_-;_-@_-"/>
    <numFmt numFmtId="165" formatCode="&quot;$&quot;\ #,##0"/>
    <numFmt numFmtId="166" formatCode="0.0"/>
  </numFmts>
  <fonts count="15" x14ac:knownFonts="1">
    <font>
      <sz val="11"/>
      <color theme="1"/>
      <name val="Calibri"/>
      <family val="2"/>
      <scheme val="minor"/>
    </font>
    <font>
      <sz val="10"/>
      <name val="Arial"/>
      <family val="2"/>
      <charset val="1"/>
    </font>
    <font>
      <sz val="11"/>
      <color theme="1"/>
      <name val="Calibri"/>
      <family val="2"/>
      <scheme val="minor"/>
    </font>
    <font>
      <b/>
      <sz val="11"/>
      <color theme="1"/>
      <name val="Calibri"/>
      <family val="2"/>
      <scheme val="minor"/>
    </font>
    <font>
      <sz val="8"/>
      <name val="Calibri"/>
      <family val="2"/>
      <scheme val="minor"/>
    </font>
    <font>
      <b/>
      <sz val="7"/>
      <color theme="1"/>
      <name val="Calibri"/>
      <family val="2"/>
      <scheme val="minor"/>
    </font>
    <font>
      <sz val="10"/>
      <name val="Calibri"/>
      <family val="2"/>
      <scheme val="minor"/>
    </font>
    <font>
      <sz val="10"/>
      <color theme="1"/>
      <name val="Calibri"/>
      <family val="2"/>
      <scheme val="minor"/>
    </font>
    <font>
      <sz val="9"/>
      <name val="Calibri"/>
      <family val="2"/>
      <scheme val="minor"/>
    </font>
    <font>
      <sz val="9"/>
      <color theme="1"/>
      <name val="Calibri"/>
      <family val="2"/>
      <scheme val="minor"/>
    </font>
    <font>
      <sz val="8"/>
      <color theme="1"/>
      <name val="Calibri"/>
      <family val="2"/>
      <scheme val="minor"/>
    </font>
    <font>
      <b/>
      <sz val="10"/>
      <name val="Calibri"/>
      <family val="2"/>
      <scheme val="minor"/>
    </font>
    <font>
      <b/>
      <sz val="11"/>
      <name val="Calibri"/>
      <family val="2"/>
      <scheme val="minor"/>
    </font>
    <font>
      <sz val="9"/>
      <color theme="1"/>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0" tint="-4.9989318521683403E-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xf numFmtId="0" fontId="1" fillId="0" borderId="0"/>
    <xf numFmtId="164" fontId="2" fillId="0" borderId="0" applyFont="0" applyFill="0" applyBorder="0" applyAlignment="0" applyProtection="0"/>
  </cellStyleXfs>
  <cellXfs count="53">
    <xf numFmtId="0" fontId="0" fillId="0" borderId="0" xfId="0"/>
    <xf numFmtId="0" fontId="5" fillId="2"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6" fillId="2" borderId="1" xfId="0" applyFont="1" applyFill="1" applyBorder="1" applyAlignment="1">
      <alignment horizontal="center" vertical="center"/>
    </xf>
    <xf numFmtId="0" fontId="7" fillId="0" borderId="1" xfId="0" applyFont="1" applyBorder="1" applyAlignment="1">
      <alignment vertical="center"/>
    </xf>
    <xf numFmtId="0" fontId="9" fillId="0" borderId="1" xfId="0" applyFont="1" applyBorder="1" applyAlignment="1">
      <alignment vertical="center" wrapText="1"/>
    </xf>
    <xf numFmtId="15" fontId="7" fillId="0" borderId="1" xfId="0" applyNumberFormat="1" applyFont="1" applyBorder="1" applyAlignment="1">
      <alignment horizontal="center" vertical="center" wrapText="1"/>
    </xf>
    <xf numFmtId="15" fontId="7" fillId="0" borderId="1" xfId="0" applyNumberFormat="1" applyFont="1" applyBorder="1" applyAlignment="1">
      <alignment horizontal="center" vertical="center"/>
    </xf>
    <xf numFmtId="0" fontId="9" fillId="0" borderId="1" xfId="0" applyFont="1" applyBorder="1" applyAlignment="1">
      <alignment horizontal="justify" vertical="center" wrapText="1"/>
    </xf>
    <xf numFmtId="164" fontId="10" fillId="0" borderId="1" xfId="0" applyNumberFormat="1" applyFont="1" applyBorder="1" applyAlignment="1">
      <alignment horizontal="center" vertical="center" wrapText="1"/>
    </xf>
    <xf numFmtId="164" fontId="7" fillId="0" borderId="1" xfId="2" applyFont="1" applyFill="1" applyBorder="1" applyAlignment="1">
      <alignment horizontal="center" vertical="center" wrapText="1"/>
    </xf>
    <xf numFmtId="0" fontId="7" fillId="0" borderId="1" xfId="0" applyFont="1" applyBorder="1" applyAlignment="1">
      <alignment horizontal="center" vertical="center"/>
    </xf>
    <xf numFmtId="0" fontId="9" fillId="0" borderId="1" xfId="0" applyFont="1" applyBorder="1" applyAlignment="1">
      <alignment horizontal="center" vertical="center" wrapText="1"/>
    </xf>
    <xf numFmtId="0" fontId="0" fillId="0" borderId="1" xfId="0" applyFont="1" applyBorder="1"/>
    <xf numFmtId="0" fontId="0" fillId="0" borderId="1" xfId="0" applyFont="1" applyBorder="1" applyAlignment="1">
      <alignment horizontal="center"/>
    </xf>
    <xf numFmtId="0" fontId="3" fillId="2" borderId="1"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165" fontId="7" fillId="2" borderId="1" xfId="0" applyNumberFormat="1" applyFont="1" applyFill="1" applyBorder="1" applyAlignment="1">
      <alignment horizontal="center" vertical="center"/>
    </xf>
    <xf numFmtId="0" fontId="7" fillId="3" borderId="1" xfId="0" applyNumberFormat="1"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164" fontId="7" fillId="2" borderId="1" xfId="2" applyFont="1" applyFill="1" applyBorder="1" applyAlignment="1">
      <alignment horizontal="center" vertical="center" wrapText="1"/>
    </xf>
    <xf numFmtId="166" fontId="7" fillId="3" borderId="1" xfId="0" applyNumberFormat="1" applyFont="1" applyFill="1" applyBorder="1" applyAlignment="1">
      <alignment horizontal="center" vertical="center"/>
    </xf>
    <xf numFmtId="165" fontId="7" fillId="3" borderId="1" xfId="0" applyNumberFormat="1" applyFont="1" applyFill="1" applyBorder="1" applyAlignment="1">
      <alignment horizontal="center" vertical="center"/>
    </xf>
    <xf numFmtId="0" fontId="11" fillId="2" borderId="1"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6" fillId="2" borderId="1" xfId="0" applyFont="1" applyFill="1" applyBorder="1" applyAlignment="1">
      <alignment vertical="center"/>
    </xf>
    <xf numFmtId="0" fontId="4" fillId="3"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8" fillId="2" borderId="1" xfId="0" applyFont="1" applyFill="1" applyBorder="1" applyAlignment="1">
      <alignment vertical="center" wrapText="1"/>
    </xf>
    <xf numFmtId="165" fontId="7" fillId="2" borderId="1" xfId="0" applyNumberFormat="1" applyFont="1" applyFill="1" applyBorder="1" applyAlignment="1">
      <alignment vertical="center"/>
    </xf>
    <xf numFmtId="0" fontId="13" fillId="2" borderId="1" xfId="0" applyFont="1" applyFill="1" applyBorder="1" applyAlignment="1">
      <alignment horizontal="center" vertical="center" wrapText="1"/>
    </xf>
    <xf numFmtId="15" fontId="14" fillId="0" borderId="1" xfId="0" applyNumberFormat="1" applyFont="1" applyBorder="1" applyAlignment="1">
      <alignment horizontal="center" vertical="center" wrapText="1"/>
    </xf>
    <xf numFmtId="15" fontId="14" fillId="0" borderId="1" xfId="0" applyNumberFormat="1" applyFont="1" applyBorder="1" applyAlignment="1">
      <alignment horizontal="center"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6" fillId="2" borderId="2" xfId="0" applyFont="1" applyFill="1" applyBorder="1" applyAlignment="1">
      <alignment vertical="justify" wrapText="1"/>
    </xf>
    <xf numFmtId="0" fontId="6" fillId="2" borderId="3" xfId="0" applyFont="1" applyFill="1" applyBorder="1" applyAlignment="1">
      <alignment vertical="justify" wrapText="1"/>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8" fillId="2" borderId="1" xfId="0" applyFont="1" applyFill="1" applyBorder="1" applyAlignment="1">
      <alignment horizontal="center" vertical="center" wrapText="1"/>
    </xf>
    <xf numFmtId="166" fontId="7" fillId="3" borderId="1" xfId="0" applyNumberFormat="1" applyFont="1" applyFill="1" applyBorder="1" applyAlignment="1">
      <alignment horizontal="center" vertical="center"/>
    </xf>
    <xf numFmtId="165" fontId="7" fillId="2" borderId="1" xfId="0" applyNumberFormat="1" applyFont="1" applyFill="1" applyBorder="1" applyAlignment="1">
      <alignment horizontal="center" vertical="center"/>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cellXfs>
  <cellStyles count="3">
    <cellStyle name="Moneda [0]" xfId="2" builtinId="7"/>
    <cellStyle name="Normal" xfId="0" builtinId="0"/>
    <cellStyle name="Normal 2" xfId="1"/>
  </cellStyles>
  <dxfs count="0"/>
  <tableStyles count="0" defaultTableStyle="TableStyleMedium2" defaultPivotStyle="PivotStyleLight16"/>
  <colors>
    <mruColors>
      <color rgb="FFFFCC00"/>
      <color rgb="FFFFCC66"/>
      <color rgb="FFCCECFF"/>
      <color rgb="FFCCFFFF"/>
      <color rgb="FFFF99CC"/>
      <color rgb="FFFF6600"/>
      <color rgb="FFCC99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18"/>
  <sheetViews>
    <sheetView view="pageBreakPreview" topLeftCell="A4" zoomScale="115" zoomScaleNormal="40" zoomScaleSheetLayoutView="115" workbookViewId="0">
      <selection activeCell="C5" sqref="C5"/>
    </sheetView>
  </sheetViews>
  <sheetFormatPr baseColWidth="10" defaultRowHeight="15" x14ac:dyDescent="0.25"/>
  <cols>
    <col min="1" max="1" width="19.28515625" customWidth="1"/>
    <col min="2" max="2" width="14.7109375" customWidth="1"/>
    <col min="3" max="3" width="35.85546875" customWidth="1"/>
    <col min="4" max="4" width="49.140625" customWidth="1"/>
    <col min="5" max="5" width="46.42578125" customWidth="1"/>
    <col min="6" max="6" width="19.7109375" customWidth="1"/>
    <col min="7" max="8" width="45" customWidth="1"/>
    <col min="9" max="9" width="16.5703125" customWidth="1"/>
    <col min="10" max="10" width="33.140625" customWidth="1"/>
    <col min="11" max="11" width="37.28515625" customWidth="1"/>
    <col min="12" max="13" width="24.85546875" customWidth="1"/>
    <col min="14" max="14" width="26" customWidth="1"/>
    <col min="15" max="15" width="16.7109375" customWidth="1"/>
    <col min="16" max="16" width="20.42578125" customWidth="1"/>
  </cols>
  <sheetData>
    <row r="1" spans="1:16" ht="59.45" customHeight="1" x14ac:dyDescent="0.25">
      <c r="A1" s="15" t="s">
        <v>16</v>
      </c>
      <c r="B1" s="15" t="s">
        <v>8</v>
      </c>
      <c r="C1" s="16" t="s">
        <v>24</v>
      </c>
      <c r="D1" s="15" t="s">
        <v>2</v>
      </c>
      <c r="E1" s="16" t="s">
        <v>0</v>
      </c>
      <c r="F1" s="16" t="s">
        <v>18</v>
      </c>
      <c r="G1" s="15" t="s">
        <v>7</v>
      </c>
      <c r="H1" s="16" t="s">
        <v>1</v>
      </c>
      <c r="I1" s="16" t="s">
        <v>17</v>
      </c>
      <c r="J1" s="15" t="s">
        <v>3</v>
      </c>
      <c r="K1" s="16" t="s">
        <v>4</v>
      </c>
      <c r="L1" s="15" t="s">
        <v>5</v>
      </c>
      <c r="M1" s="16" t="s">
        <v>6</v>
      </c>
      <c r="N1" s="16" t="s">
        <v>33</v>
      </c>
      <c r="O1" s="15" t="s">
        <v>12</v>
      </c>
      <c r="P1" s="15" t="s">
        <v>13</v>
      </c>
    </row>
    <row r="2" spans="1:16" ht="80.45" customHeight="1" x14ac:dyDescent="0.25">
      <c r="A2" s="42">
        <v>1</v>
      </c>
      <c r="B2" s="40" t="s">
        <v>34</v>
      </c>
      <c r="C2" s="38"/>
      <c r="D2" s="51"/>
      <c r="E2" s="38"/>
      <c r="F2" s="46">
        <v>1</v>
      </c>
      <c r="G2" s="44" t="s">
        <v>37</v>
      </c>
      <c r="H2" s="18"/>
      <c r="I2" s="26"/>
      <c r="J2" s="17"/>
      <c r="K2" s="18" t="s">
        <v>53</v>
      </c>
      <c r="L2" s="19">
        <v>5000000000</v>
      </c>
      <c r="M2" s="20" t="s">
        <v>45</v>
      </c>
      <c r="N2" s="20" t="s">
        <v>50</v>
      </c>
      <c r="O2" s="21" t="s">
        <v>9</v>
      </c>
      <c r="P2" s="21" t="s">
        <v>11</v>
      </c>
    </row>
    <row r="3" spans="1:16" ht="72" customHeight="1" x14ac:dyDescent="0.25">
      <c r="A3" s="43"/>
      <c r="B3" s="41"/>
      <c r="C3" s="39"/>
      <c r="D3" s="52"/>
      <c r="E3" s="39"/>
      <c r="F3" s="47"/>
      <c r="G3" s="45"/>
      <c r="H3" s="18"/>
      <c r="I3" s="27"/>
      <c r="J3" s="17"/>
      <c r="K3" s="18"/>
      <c r="L3" s="19"/>
      <c r="M3" s="20"/>
      <c r="N3" s="20"/>
      <c r="O3" s="22"/>
      <c r="P3" s="22"/>
    </row>
    <row r="4" spans="1:16" ht="118.5" customHeight="1" x14ac:dyDescent="0.25">
      <c r="A4" s="25">
        <v>2</v>
      </c>
      <c r="B4" s="31"/>
      <c r="C4" s="18"/>
      <c r="D4" s="35" t="s">
        <v>35</v>
      </c>
      <c r="E4" s="30" t="s">
        <v>42</v>
      </c>
      <c r="F4" s="28">
        <v>2</v>
      </c>
      <c r="G4" s="35" t="s">
        <v>38</v>
      </c>
      <c r="H4" s="18" t="s">
        <v>44</v>
      </c>
      <c r="I4" s="27"/>
      <c r="J4" s="35" t="s">
        <v>40</v>
      </c>
      <c r="K4" s="18" t="s">
        <v>51</v>
      </c>
      <c r="L4" s="19">
        <v>0</v>
      </c>
      <c r="M4" s="24" t="s">
        <v>47</v>
      </c>
      <c r="N4" s="24" t="s">
        <v>49</v>
      </c>
      <c r="O4" s="22" t="s">
        <v>9</v>
      </c>
      <c r="P4" s="22" t="s">
        <v>11</v>
      </c>
    </row>
    <row r="5" spans="1:16" ht="78" customHeight="1" x14ac:dyDescent="0.25">
      <c r="A5" s="25">
        <v>3</v>
      </c>
      <c r="B5" s="29"/>
      <c r="C5" s="18"/>
      <c r="D5" s="35" t="s">
        <v>36</v>
      </c>
      <c r="E5" s="18" t="s">
        <v>43</v>
      </c>
      <c r="F5" s="28">
        <v>3</v>
      </c>
      <c r="G5" s="35" t="s">
        <v>39</v>
      </c>
      <c r="H5" s="18"/>
      <c r="I5" s="27"/>
      <c r="J5" s="35" t="s">
        <v>41</v>
      </c>
      <c r="K5" s="23" t="s">
        <v>52</v>
      </c>
      <c r="L5" s="34">
        <v>20000</v>
      </c>
      <c r="M5" s="18" t="s">
        <v>46</v>
      </c>
      <c r="N5" s="18" t="s">
        <v>48</v>
      </c>
      <c r="O5" s="22" t="s">
        <v>9</v>
      </c>
      <c r="P5" s="22" t="s">
        <v>11</v>
      </c>
    </row>
    <row r="6" spans="1:16" ht="39.6" customHeight="1" x14ac:dyDescent="0.25">
      <c r="A6" s="25">
        <v>4</v>
      </c>
      <c r="B6" s="29"/>
      <c r="C6" s="18"/>
      <c r="D6" s="33"/>
      <c r="E6" s="18"/>
      <c r="F6" s="28"/>
      <c r="G6" s="32"/>
      <c r="H6" s="18"/>
      <c r="I6" s="27"/>
      <c r="J6" s="32"/>
      <c r="K6" s="23"/>
      <c r="L6" s="34"/>
      <c r="M6" s="24"/>
      <c r="N6" s="24"/>
      <c r="O6" s="22"/>
      <c r="P6" s="22"/>
    </row>
    <row r="7" spans="1:16" ht="45.95" customHeight="1" x14ac:dyDescent="0.25">
      <c r="A7" s="25">
        <v>5</v>
      </c>
      <c r="B7" s="29"/>
      <c r="C7" s="18"/>
      <c r="D7" s="33"/>
      <c r="E7" s="18"/>
      <c r="F7" s="28"/>
      <c r="G7" s="32"/>
      <c r="H7" s="18"/>
      <c r="I7" s="27"/>
      <c r="J7" s="32"/>
      <c r="K7" s="23"/>
      <c r="L7" s="34"/>
      <c r="M7" s="24"/>
      <c r="N7" s="24"/>
      <c r="O7" s="22"/>
      <c r="P7" s="22"/>
    </row>
    <row r="8" spans="1:16" x14ac:dyDescent="0.25">
      <c r="A8" s="25">
        <v>6</v>
      </c>
      <c r="B8" s="31"/>
      <c r="C8" s="18"/>
      <c r="D8" s="32"/>
      <c r="E8" s="18"/>
      <c r="F8" s="28"/>
      <c r="G8" s="32"/>
      <c r="H8" s="18"/>
      <c r="I8" s="27"/>
      <c r="J8" s="32"/>
      <c r="K8" s="23"/>
      <c r="L8" s="19"/>
      <c r="M8" s="24"/>
      <c r="N8" s="24"/>
      <c r="O8" s="22"/>
      <c r="P8" s="22"/>
    </row>
    <row r="9" spans="1:16" ht="73.5" customHeight="1" x14ac:dyDescent="0.25">
      <c r="A9" s="25">
        <v>7</v>
      </c>
      <c r="B9" s="31"/>
      <c r="C9" s="18"/>
      <c r="D9" s="32"/>
      <c r="E9" s="18"/>
      <c r="F9" s="28"/>
      <c r="G9" s="32"/>
      <c r="H9" s="18"/>
      <c r="I9" s="27"/>
      <c r="J9" s="32"/>
      <c r="K9" s="23"/>
      <c r="L9" s="19"/>
      <c r="M9" s="24"/>
      <c r="N9" s="24"/>
      <c r="O9" s="22"/>
      <c r="P9" s="22"/>
    </row>
    <row r="10" spans="1:16" ht="73.5" customHeight="1" x14ac:dyDescent="0.25">
      <c r="A10" s="25">
        <v>8</v>
      </c>
      <c r="B10" s="29"/>
      <c r="C10" s="18"/>
      <c r="D10" s="48"/>
      <c r="E10" s="18"/>
      <c r="F10" s="28"/>
      <c r="G10" s="48"/>
      <c r="H10" s="18"/>
      <c r="I10" s="27"/>
      <c r="J10" s="32"/>
      <c r="K10" s="49"/>
      <c r="L10" s="50"/>
      <c r="M10" s="24"/>
      <c r="N10" s="24"/>
      <c r="O10" s="22"/>
      <c r="P10" s="22"/>
    </row>
    <row r="11" spans="1:16" ht="73.5" customHeight="1" x14ac:dyDescent="0.25">
      <c r="A11" s="25">
        <v>9</v>
      </c>
      <c r="B11" s="29"/>
      <c r="C11" s="18"/>
      <c r="D11" s="48"/>
      <c r="E11" s="18"/>
      <c r="F11" s="28"/>
      <c r="G11" s="48"/>
      <c r="H11" s="18"/>
      <c r="I11" s="27"/>
      <c r="J11" s="32"/>
      <c r="K11" s="49"/>
      <c r="L11" s="50"/>
      <c r="M11" s="24"/>
      <c r="N11" s="24"/>
      <c r="O11" s="22"/>
      <c r="P11" s="22"/>
    </row>
    <row r="12" spans="1:16" ht="59.45" customHeight="1" x14ac:dyDescent="0.25">
      <c r="A12" s="25">
        <v>10</v>
      </c>
      <c r="B12" s="29"/>
      <c r="C12" s="18"/>
      <c r="D12" s="48"/>
      <c r="E12" s="18"/>
      <c r="F12" s="28"/>
      <c r="G12" s="48"/>
      <c r="H12" s="18"/>
      <c r="I12" s="27"/>
      <c r="J12" s="32"/>
      <c r="K12" s="49"/>
      <c r="L12" s="50"/>
      <c r="M12" s="24"/>
      <c r="N12" s="24"/>
      <c r="O12" s="22"/>
      <c r="P12" s="22"/>
    </row>
    <row r="13" spans="1:16" ht="46.5" customHeight="1" x14ac:dyDescent="0.25">
      <c r="A13" s="25">
        <v>11</v>
      </c>
      <c r="B13" s="31"/>
      <c r="C13" s="18"/>
      <c r="D13" s="32"/>
      <c r="E13" s="18"/>
      <c r="F13" s="28"/>
      <c r="G13" s="32"/>
      <c r="H13" s="18"/>
      <c r="I13" s="27"/>
      <c r="J13" s="32"/>
      <c r="K13" s="23"/>
      <c r="L13" s="19"/>
      <c r="M13" s="24"/>
      <c r="N13" s="24"/>
      <c r="O13" s="22"/>
      <c r="P13" s="22"/>
    </row>
    <row r="14" spans="1:16" x14ac:dyDescent="0.25">
      <c r="A14" s="25">
        <v>12</v>
      </c>
      <c r="B14" s="31"/>
      <c r="C14" s="18"/>
      <c r="D14" s="32"/>
      <c r="E14" s="18"/>
      <c r="F14" s="28"/>
      <c r="G14" s="32"/>
      <c r="H14" s="18"/>
      <c r="I14" s="27"/>
      <c r="J14" s="32"/>
      <c r="K14" s="23"/>
      <c r="L14" s="19"/>
      <c r="M14" s="20"/>
      <c r="N14" s="20"/>
      <c r="O14" s="21"/>
      <c r="P14" s="21"/>
    </row>
    <row r="15" spans="1:16" ht="66" customHeight="1" x14ac:dyDescent="0.25">
      <c r="A15" s="25">
        <v>13</v>
      </c>
      <c r="B15" s="31"/>
      <c r="C15" s="18"/>
      <c r="D15" s="32"/>
      <c r="E15" s="18"/>
      <c r="F15" s="28"/>
      <c r="G15" s="32"/>
      <c r="H15" s="18"/>
      <c r="I15" s="27"/>
      <c r="J15" s="32"/>
      <c r="K15" s="23"/>
      <c r="L15" s="19"/>
      <c r="M15" s="24"/>
      <c r="N15" s="24"/>
      <c r="O15" s="22"/>
      <c r="P15" s="22"/>
    </row>
    <row r="16" spans="1:16" x14ac:dyDescent="0.25">
      <c r="A16" s="25">
        <v>14</v>
      </c>
      <c r="B16" s="31"/>
      <c r="C16" s="18"/>
      <c r="D16" s="32"/>
      <c r="E16" s="18"/>
      <c r="F16" s="28"/>
      <c r="G16" s="32"/>
      <c r="H16" s="18"/>
      <c r="I16" s="27"/>
      <c r="J16" s="32"/>
      <c r="K16" s="23"/>
      <c r="L16" s="19"/>
      <c r="M16" s="24"/>
      <c r="N16" s="24"/>
      <c r="O16" s="22"/>
      <c r="P16" s="22"/>
    </row>
    <row r="17" spans="1:16" x14ac:dyDescent="0.25">
      <c r="A17" s="25">
        <v>15</v>
      </c>
      <c r="B17" s="31"/>
      <c r="C17" s="18"/>
      <c r="D17" s="32"/>
      <c r="E17" s="18"/>
      <c r="F17" s="28"/>
      <c r="G17" s="32"/>
      <c r="H17" s="18"/>
      <c r="I17" s="27"/>
      <c r="J17" s="32"/>
      <c r="K17" s="23"/>
      <c r="L17" s="19"/>
      <c r="M17" s="24"/>
      <c r="N17" s="24"/>
      <c r="O17" s="22"/>
      <c r="P17" s="22"/>
    </row>
    <row r="18" spans="1:16" x14ac:dyDescent="0.25">
      <c r="A18" s="25">
        <v>16</v>
      </c>
      <c r="B18" s="31"/>
      <c r="C18" s="18"/>
      <c r="D18" s="32"/>
      <c r="E18" s="18"/>
      <c r="F18" s="28"/>
      <c r="G18" s="32"/>
      <c r="H18" s="18"/>
      <c r="I18" s="27"/>
      <c r="J18" s="32"/>
      <c r="K18" s="23"/>
      <c r="L18" s="19"/>
      <c r="M18" s="24"/>
      <c r="N18" s="24"/>
      <c r="O18" s="22"/>
      <c r="P18" s="22"/>
    </row>
  </sheetData>
  <mergeCells count="11">
    <mergeCell ref="D10:D12"/>
    <mergeCell ref="K10:K12"/>
    <mergeCell ref="G10:G12"/>
    <mergeCell ref="L10:L12"/>
    <mergeCell ref="E2:E3"/>
    <mergeCell ref="D2:D3"/>
    <mergeCell ref="C2:C3"/>
    <mergeCell ref="B2:B3"/>
    <mergeCell ref="A2:A3"/>
    <mergeCell ref="G2:G3"/>
    <mergeCell ref="F2:F3"/>
  </mergeCells>
  <pageMargins left="0.7" right="0.7" top="0.75" bottom="0.75" header="0.3" footer="0.3"/>
  <pageSetup scale="18"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'NO TOCAR'!$C$2:$C$3</xm:f>
          </x14:formula1>
          <xm:sqref>O2:O18</xm:sqref>
        </x14:dataValidation>
        <x14:dataValidation type="list" allowBlank="1" showInputMessage="1" showErrorMessage="1">
          <x14:formula1>
            <xm:f>'NO TOCAR'!$D$2:$D$3</xm:f>
          </x14:formula1>
          <xm:sqref>P2:P18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P21"/>
  <sheetViews>
    <sheetView tabSelected="1" view="pageBreakPreview" zoomScale="90" zoomScaleNormal="55" zoomScaleSheetLayoutView="90" workbookViewId="0">
      <selection activeCell="G2" sqref="G2"/>
    </sheetView>
  </sheetViews>
  <sheetFormatPr baseColWidth="10" defaultRowHeight="15" x14ac:dyDescent="0.25"/>
  <cols>
    <col min="1" max="1" width="10.140625" customWidth="1"/>
    <col min="2" max="2" width="11.42578125" hidden="1" customWidth="1"/>
    <col min="3" max="3" width="38.42578125" hidden="1" customWidth="1"/>
    <col min="4" max="4" width="25.85546875" hidden="1" customWidth="1"/>
    <col min="5" max="5" width="31.140625" customWidth="1"/>
    <col min="6" max="6" width="12.140625" customWidth="1"/>
    <col min="7" max="7" width="22.7109375" customWidth="1"/>
    <col min="11" max="11" width="25" customWidth="1"/>
    <col min="12" max="12" width="23.7109375" customWidth="1"/>
    <col min="13" max="13" width="14.7109375" customWidth="1"/>
    <col min="14" max="14" width="16.140625" customWidth="1"/>
    <col min="15" max="15" width="16.42578125" customWidth="1"/>
    <col min="16" max="16" width="14.42578125" customWidth="1"/>
  </cols>
  <sheetData>
    <row r="1" spans="1:16" ht="60" x14ac:dyDescent="0.25">
      <c r="A1" s="1" t="s">
        <v>16</v>
      </c>
      <c r="B1" s="2" t="s">
        <v>19</v>
      </c>
      <c r="C1" s="2" t="s">
        <v>29</v>
      </c>
      <c r="D1" s="2" t="s">
        <v>20</v>
      </c>
      <c r="E1" s="2" t="s">
        <v>21</v>
      </c>
      <c r="F1" s="1" t="s">
        <v>31</v>
      </c>
      <c r="G1" s="2" t="s">
        <v>22</v>
      </c>
      <c r="H1" s="2" t="s">
        <v>14</v>
      </c>
      <c r="I1" s="2" t="s">
        <v>15</v>
      </c>
      <c r="J1" s="1" t="s">
        <v>30</v>
      </c>
      <c r="K1" s="2" t="s">
        <v>23</v>
      </c>
      <c r="L1" s="2" t="s">
        <v>32</v>
      </c>
      <c r="M1" s="2" t="s">
        <v>25</v>
      </c>
      <c r="N1" s="2" t="s">
        <v>26</v>
      </c>
      <c r="O1" s="2" t="s">
        <v>27</v>
      </c>
      <c r="P1" s="2" t="s">
        <v>28</v>
      </c>
    </row>
    <row r="2" spans="1:16" ht="96" x14ac:dyDescent="0.25">
      <c r="A2" s="3">
        <v>2</v>
      </c>
      <c r="B2" s="4"/>
      <c r="C2" s="5"/>
      <c r="D2" s="35"/>
      <c r="E2" s="35" t="s">
        <v>35</v>
      </c>
      <c r="F2" s="35">
        <v>2</v>
      </c>
      <c r="G2" s="35" t="s">
        <v>38</v>
      </c>
      <c r="H2" s="36">
        <v>44105</v>
      </c>
      <c r="I2" s="37">
        <v>45657</v>
      </c>
      <c r="J2" s="7"/>
      <c r="K2" s="35" t="s">
        <v>40</v>
      </c>
      <c r="L2" s="9">
        <f>SUM(M2+N2+O2+P2)</f>
        <v>0</v>
      </c>
      <c r="M2" s="10">
        <v>0</v>
      </c>
      <c r="N2" s="10">
        <v>0</v>
      </c>
      <c r="O2" s="10">
        <v>0</v>
      </c>
      <c r="P2" s="10">
        <v>0</v>
      </c>
    </row>
    <row r="3" spans="1:16" ht="48" x14ac:dyDescent="0.25">
      <c r="A3" s="3">
        <v>3</v>
      </c>
      <c r="B3" s="11"/>
      <c r="C3" s="12"/>
      <c r="D3" s="35"/>
      <c r="E3" s="35" t="s">
        <v>36</v>
      </c>
      <c r="F3" s="35">
        <v>3</v>
      </c>
      <c r="G3" s="35" t="s">
        <v>39</v>
      </c>
      <c r="H3" s="36">
        <v>44197</v>
      </c>
      <c r="I3" s="37">
        <v>45657</v>
      </c>
      <c r="J3" s="7"/>
      <c r="K3" s="35" t="s">
        <v>41</v>
      </c>
      <c r="L3" s="9">
        <f t="shared" ref="L3:L11" si="0">SUM(M3+N3+O3+P3)</f>
        <v>20000000</v>
      </c>
      <c r="M3" s="10">
        <v>5000000</v>
      </c>
      <c r="N3" s="10">
        <v>5000000</v>
      </c>
      <c r="O3" s="10">
        <v>5000000</v>
      </c>
      <c r="P3" s="10">
        <v>5000000</v>
      </c>
    </row>
    <row r="4" spans="1:16" x14ac:dyDescent="0.25">
      <c r="A4" s="3">
        <v>4</v>
      </c>
      <c r="B4" s="11"/>
      <c r="C4" s="12"/>
      <c r="D4" s="12"/>
      <c r="E4" s="12"/>
      <c r="F4" s="12"/>
      <c r="G4" s="12"/>
      <c r="H4" s="6"/>
      <c r="I4" s="7"/>
      <c r="J4" s="7"/>
      <c r="K4" s="12"/>
      <c r="L4" s="9">
        <f t="shared" si="0"/>
        <v>0</v>
      </c>
      <c r="M4" s="10">
        <v>0</v>
      </c>
      <c r="N4" s="10">
        <v>0</v>
      </c>
      <c r="O4" s="10">
        <v>0</v>
      </c>
      <c r="P4" s="10">
        <v>0</v>
      </c>
    </row>
    <row r="5" spans="1:16" x14ac:dyDescent="0.25">
      <c r="A5" s="3">
        <v>5</v>
      </c>
      <c r="B5" s="13"/>
      <c r="C5" s="13"/>
      <c r="D5" s="13"/>
      <c r="E5" s="13"/>
      <c r="F5" s="13"/>
      <c r="G5" s="13"/>
      <c r="H5" s="13"/>
      <c r="I5" s="13"/>
      <c r="J5" s="13"/>
      <c r="K5" s="13"/>
      <c r="L5" s="9">
        <f t="shared" si="0"/>
        <v>0</v>
      </c>
      <c r="M5" s="10">
        <v>0</v>
      </c>
      <c r="N5" s="10">
        <v>0</v>
      </c>
      <c r="O5" s="10">
        <v>0</v>
      </c>
      <c r="P5" s="10">
        <v>0</v>
      </c>
    </row>
    <row r="6" spans="1:16" x14ac:dyDescent="0.25">
      <c r="A6" s="3">
        <v>6</v>
      </c>
      <c r="B6" s="13"/>
      <c r="C6" s="13"/>
      <c r="D6" s="13"/>
      <c r="E6" s="13"/>
      <c r="F6" s="13"/>
      <c r="G6" s="13"/>
      <c r="H6" s="13"/>
      <c r="I6" s="13"/>
      <c r="J6" s="13"/>
      <c r="K6" s="13"/>
      <c r="L6" s="9">
        <f t="shared" si="0"/>
        <v>0</v>
      </c>
      <c r="M6" s="10">
        <v>0</v>
      </c>
      <c r="N6" s="10">
        <v>0</v>
      </c>
      <c r="O6" s="10">
        <v>0</v>
      </c>
      <c r="P6" s="10">
        <v>0</v>
      </c>
    </row>
    <row r="7" spans="1:16" x14ac:dyDescent="0.25">
      <c r="A7" s="3">
        <v>7</v>
      </c>
      <c r="B7" s="13"/>
      <c r="C7" s="13"/>
      <c r="D7" s="13"/>
      <c r="E7" s="13"/>
      <c r="F7" s="13"/>
      <c r="G7" s="13"/>
      <c r="H7" s="13"/>
      <c r="I7" s="13"/>
      <c r="J7" s="13"/>
      <c r="K7" s="13"/>
      <c r="L7" s="9">
        <f t="shared" si="0"/>
        <v>0</v>
      </c>
      <c r="M7" s="10">
        <v>0</v>
      </c>
      <c r="N7" s="10">
        <v>0</v>
      </c>
      <c r="O7" s="10">
        <v>0</v>
      </c>
      <c r="P7" s="10">
        <v>0</v>
      </c>
    </row>
    <row r="8" spans="1:16" x14ac:dyDescent="0.25">
      <c r="A8" s="14">
        <v>8</v>
      </c>
      <c r="B8" s="13"/>
      <c r="C8" s="13"/>
      <c r="D8" s="13"/>
      <c r="E8" s="13"/>
      <c r="F8" s="13"/>
      <c r="G8" s="13"/>
      <c r="H8" s="13"/>
      <c r="I8" s="13"/>
      <c r="J8" s="13"/>
      <c r="K8" s="13"/>
      <c r="L8" s="9">
        <f t="shared" si="0"/>
        <v>0</v>
      </c>
      <c r="M8" s="10">
        <v>0</v>
      </c>
      <c r="N8" s="10">
        <v>0</v>
      </c>
      <c r="O8" s="10">
        <v>0</v>
      </c>
      <c r="P8" s="10">
        <v>0</v>
      </c>
    </row>
    <row r="9" spans="1:16" x14ac:dyDescent="0.25">
      <c r="A9" s="14">
        <v>9</v>
      </c>
      <c r="B9" s="13"/>
      <c r="C9" s="13"/>
      <c r="D9" s="13"/>
      <c r="E9" s="13"/>
      <c r="F9" s="13"/>
      <c r="G9" s="13"/>
      <c r="H9" s="13"/>
      <c r="I9" s="13"/>
      <c r="J9" s="13"/>
      <c r="K9" s="13"/>
      <c r="L9" s="9">
        <f t="shared" si="0"/>
        <v>0</v>
      </c>
      <c r="M9" s="10">
        <v>0</v>
      </c>
      <c r="N9" s="10">
        <v>0</v>
      </c>
      <c r="O9" s="10">
        <v>0</v>
      </c>
      <c r="P9" s="10">
        <v>0</v>
      </c>
    </row>
    <row r="10" spans="1:16" x14ac:dyDescent="0.25">
      <c r="A10" s="14">
        <v>10</v>
      </c>
      <c r="B10" s="13"/>
      <c r="C10" s="13"/>
      <c r="D10" s="13"/>
      <c r="E10" s="13"/>
      <c r="F10" s="13"/>
      <c r="G10" s="13"/>
      <c r="H10" s="13"/>
      <c r="I10" s="13"/>
      <c r="J10" s="13"/>
      <c r="K10" s="13"/>
      <c r="L10" s="9">
        <f t="shared" si="0"/>
        <v>0</v>
      </c>
      <c r="M10" s="10">
        <v>0</v>
      </c>
      <c r="N10" s="10">
        <v>0</v>
      </c>
      <c r="O10" s="10">
        <v>0</v>
      </c>
      <c r="P10" s="10">
        <v>0</v>
      </c>
    </row>
    <row r="11" spans="1:16" x14ac:dyDescent="0.25">
      <c r="A11" s="3">
        <v>11</v>
      </c>
      <c r="B11" s="4"/>
      <c r="C11" s="5"/>
      <c r="D11" s="5"/>
      <c r="E11" s="5"/>
      <c r="F11" s="5"/>
      <c r="G11" s="5"/>
      <c r="H11" s="6"/>
      <c r="I11" s="7"/>
      <c r="J11" s="7"/>
      <c r="K11" s="8"/>
      <c r="L11" s="9">
        <f t="shared" si="0"/>
        <v>0</v>
      </c>
      <c r="M11" s="10">
        <v>0</v>
      </c>
      <c r="N11" s="10">
        <v>0</v>
      </c>
      <c r="O11" s="10">
        <v>0</v>
      </c>
      <c r="P11" s="10">
        <v>0</v>
      </c>
    </row>
    <row r="12" spans="1:16" x14ac:dyDescent="0.25">
      <c r="A12" s="3">
        <v>12</v>
      </c>
      <c r="B12" s="11"/>
      <c r="C12" s="12"/>
      <c r="D12" s="12"/>
      <c r="E12" s="12"/>
      <c r="F12" s="12"/>
      <c r="G12" s="12"/>
      <c r="H12" s="6"/>
      <c r="I12" s="7"/>
      <c r="J12" s="7"/>
      <c r="K12" s="12"/>
      <c r="L12" s="9">
        <f t="shared" ref="L12:L21" si="1">SUM(M12+N12+O12+P12)</f>
        <v>0</v>
      </c>
      <c r="M12" s="10">
        <v>0</v>
      </c>
      <c r="N12" s="10">
        <v>0</v>
      </c>
      <c r="O12" s="10">
        <v>0</v>
      </c>
      <c r="P12" s="10">
        <v>0</v>
      </c>
    </row>
    <row r="13" spans="1:16" x14ac:dyDescent="0.25">
      <c r="A13" s="3">
        <v>13</v>
      </c>
      <c r="B13" s="11"/>
      <c r="C13" s="12"/>
      <c r="D13" s="12"/>
      <c r="E13" s="12"/>
      <c r="F13" s="12"/>
      <c r="G13" s="12"/>
      <c r="H13" s="6"/>
      <c r="I13" s="7"/>
      <c r="J13" s="7"/>
      <c r="K13" s="12"/>
      <c r="L13" s="9">
        <f t="shared" si="1"/>
        <v>0</v>
      </c>
      <c r="M13" s="10">
        <v>0</v>
      </c>
      <c r="N13" s="10">
        <v>0</v>
      </c>
      <c r="O13" s="10">
        <v>0</v>
      </c>
      <c r="P13" s="10">
        <v>0</v>
      </c>
    </row>
    <row r="14" spans="1:16" x14ac:dyDescent="0.25">
      <c r="A14" s="3">
        <v>14</v>
      </c>
      <c r="B14" s="13"/>
      <c r="C14" s="13"/>
      <c r="D14" s="13"/>
      <c r="E14" s="13"/>
      <c r="F14" s="13"/>
      <c r="G14" s="13"/>
      <c r="H14" s="13"/>
      <c r="I14" s="13"/>
      <c r="J14" s="13"/>
      <c r="K14" s="13"/>
      <c r="L14" s="9">
        <f t="shared" si="1"/>
        <v>0</v>
      </c>
      <c r="M14" s="10">
        <v>0</v>
      </c>
      <c r="N14" s="10">
        <v>0</v>
      </c>
      <c r="O14" s="10">
        <v>0</v>
      </c>
      <c r="P14" s="10">
        <v>0</v>
      </c>
    </row>
    <row r="15" spans="1:16" x14ac:dyDescent="0.25">
      <c r="A15" s="3">
        <v>15</v>
      </c>
      <c r="B15" s="13"/>
      <c r="C15" s="13"/>
      <c r="D15" s="13"/>
      <c r="E15" s="13"/>
      <c r="F15" s="13"/>
      <c r="G15" s="13"/>
      <c r="H15" s="13"/>
      <c r="I15" s="13"/>
      <c r="J15" s="13"/>
      <c r="K15" s="13"/>
      <c r="L15" s="9">
        <f t="shared" si="1"/>
        <v>0</v>
      </c>
      <c r="M15" s="10">
        <v>0</v>
      </c>
      <c r="N15" s="10">
        <v>0</v>
      </c>
      <c r="O15" s="10">
        <v>0</v>
      </c>
      <c r="P15" s="10">
        <v>0</v>
      </c>
    </row>
    <row r="16" spans="1:16" x14ac:dyDescent="0.25">
      <c r="A16" s="3">
        <v>16</v>
      </c>
      <c r="B16" s="13"/>
      <c r="C16" s="13"/>
      <c r="D16" s="13"/>
      <c r="E16" s="13"/>
      <c r="F16" s="13"/>
      <c r="G16" s="13"/>
      <c r="H16" s="13"/>
      <c r="I16" s="13"/>
      <c r="J16" s="13"/>
      <c r="K16" s="13"/>
      <c r="L16" s="9">
        <f t="shared" si="1"/>
        <v>0</v>
      </c>
      <c r="M16" s="10">
        <v>0</v>
      </c>
      <c r="N16" s="10">
        <v>0</v>
      </c>
      <c r="O16" s="10">
        <v>0</v>
      </c>
      <c r="P16" s="10">
        <v>0</v>
      </c>
    </row>
    <row r="17" spans="1:16" x14ac:dyDescent="0.25">
      <c r="A17" s="14">
        <v>17</v>
      </c>
      <c r="B17" s="13"/>
      <c r="C17" s="13"/>
      <c r="D17" s="13"/>
      <c r="E17" s="13"/>
      <c r="F17" s="13"/>
      <c r="G17" s="13"/>
      <c r="H17" s="13"/>
      <c r="I17" s="13"/>
      <c r="J17" s="13"/>
      <c r="K17" s="13"/>
      <c r="L17" s="9">
        <f t="shared" si="1"/>
        <v>0</v>
      </c>
      <c r="M17" s="10">
        <v>0</v>
      </c>
      <c r="N17" s="10">
        <v>0</v>
      </c>
      <c r="O17" s="10">
        <v>0</v>
      </c>
      <c r="P17" s="10">
        <v>0</v>
      </c>
    </row>
    <row r="18" spans="1:16" x14ac:dyDescent="0.25">
      <c r="A18" s="14">
        <v>18</v>
      </c>
      <c r="B18" s="13"/>
      <c r="C18" s="13"/>
      <c r="D18" s="13"/>
      <c r="E18" s="13"/>
      <c r="F18" s="13"/>
      <c r="G18" s="13"/>
      <c r="H18" s="13"/>
      <c r="I18" s="13"/>
      <c r="J18" s="13"/>
      <c r="K18" s="13"/>
      <c r="L18" s="9">
        <f t="shared" si="1"/>
        <v>0</v>
      </c>
      <c r="M18" s="10">
        <v>0</v>
      </c>
      <c r="N18" s="10">
        <v>0</v>
      </c>
      <c r="O18" s="10">
        <v>0</v>
      </c>
      <c r="P18" s="10">
        <v>0</v>
      </c>
    </row>
    <row r="19" spans="1:16" x14ac:dyDescent="0.25">
      <c r="A19" s="14">
        <v>19</v>
      </c>
      <c r="B19" s="13"/>
      <c r="C19" s="13"/>
      <c r="D19" s="13"/>
      <c r="E19" s="13"/>
      <c r="F19" s="13"/>
      <c r="G19" s="13"/>
      <c r="H19" s="13"/>
      <c r="I19" s="13"/>
      <c r="J19" s="13"/>
      <c r="K19" s="13"/>
      <c r="L19" s="9">
        <f t="shared" si="1"/>
        <v>0</v>
      </c>
      <c r="M19" s="10">
        <v>0</v>
      </c>
      <c r="N19" s="10">
        <v>0</v>
      </c>
      <c r="O19" s="10">
        <v>0</v>
      </c>
      <c r="P19" s="10">
        <v>0</v>
      </c>
    </row>
    <row r="20" spans="1:16" x14ac:dyDescent="0.25">
      <c r="A20" s="3">
        <v>20</v>
      </c>
      <c r="B20" s="4"/>
      <c r="C20" s="5"/>
      <c r="D20" s="5"/>
      <c r="E20" s="5"/>
      <c r="F20" s="5"/>
      <c r="G20" s="5"/>
      <c r="H20" s="6"/>
      <c r="I20" s="7"/>
      <c r="J20" s="7"/>
      <c r="K20" s="8"/>
      <c r="L20" s="9">
        <f t="shared" si="1"/>
        <v>0</v>
      </c>
      <c r="M20" s="10">
        <v>0</v>
      </c>
      <c r="N20" s="10">
        <v>0</v>
      </c>
      <c r="O20" s="10">
        <v>0</v>
      </c>
      <c r="P20" s="10">
        <v>0</v>
      </c>
    </row>
    <row r="21" spans="1:16" x14ac:dyDescent="0.25">
      <c r="A21" s="3">
        <v>21</v>
      </c>
      <c r="B21" s="11"/>
      <c r="C21" s="12"/>
      <c r="D21" s="12"/>
      <c r="E21" s="12"/>
      <c r="F21" s="12"/>
      <c r="G21" s="12"/>
      <c r="H21" s="6"/>
      <c r="I21" s="7"/>
      <c r="J21" s="7"/>
      <c r="K21" s="12"/>
      <c r="L21" s="9">
        <f t="shared" si="1"/>
        <v>0</v>
      </c>
      <c r="M21" s="10">
        <v>0</v>
      </c>
      <c r="N21" s="10">
        <v>0</v>
      </c>
      <c r="O21" s="10">
        <v>0</v>
      </c>
      <c r="P21" s="10">
        <v>0</v>
      </c>
    </row>
  </sheetData>
  <phoneticPr fontId="4" type="noConversion"/>
  <dataValidations disablePrompts="1" count="2">
    <dataValidation allowBlank="1" showInputMessage="1" showErrorMessage="1" prompt="Escriba la fecha de finalización de la acción. Formato DD-MM-AAAA" sqref="I1"/>
    <dataValidation allowBlank="1" showInputMessage="1" showErrorMessage="1" prompt="Escriba la fecha de inicio de la acción. Formato DD-MM-AAAA" sqref="H1"/>
  </dataValidations>
  <pageMargins left="0.7" right="0.7" top="0.75" bottom="0.75" header="0.3" footer="0.3"/>
  <pageSetup scale="30"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D3"/>
  <sheetViews>
    <sheetView workbookViewId="0">
      <selection activeCell="D4" sqref="D4"/>
    </sheetView>
  </sheetViews>
  <sheetFormatPr baseColWidth="10" defaultRowHeight="15" x14ac:dyDescent="0.25"/>
  <sheetData>
    <row r="2" spans="3:4" x14ac:dyDescent="0.25">
      <c r="C2" t="s">
        <v>9</v>
      </c>
      <c r="D2" t="s">
        <v>11</v>
      </c>
    </row>
    <row r="3" spans="3:4" x14ac:dyDescent="0.25">
      <c r="C3" t="s">
        <v>10</v>
      </c>
      <c r="D3"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C66F96C82C80E04285FD65CDB40012E5" ma:contentTypeVersion="13" ma:contentTypeDescription="Crear nuevo documento." ma:contentTypeScope="" ma:versionID="5476ea03708a526279a101d1b14b706c">
  <xsd:schema xmlns:xsd="http://www.w3.org/2001/XMLSchema" xmlns:xs="http://www.w3.org/2001/XMLSchema" xmlns:p="http://schemas.microsoft.com/office/2006/metadata/properties" xmlns:ns3="8856c4d2-28fc-4d01-8e5f-a874d943d6d4" xmlns:ns4="9c6fa061-6fb9-423c-8bff-790bc7a9f0f6" targetNamespace="http://schemas.microsoft.com/office/2006/metadata/properties" ma:root="true" ma:fieldsID="08cb92cd53c2cc7da6083847dd53df85" ns3:_="" ns4:_="">
    <xsd:import namespace="8856c4d2-28fc-4d01-8e5f-a874d943d6d4"/>
    <xsd:import namespace="9c6fa061-6fb9-423c-8bff-790bc7a9f0f6"/>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56c4d2-28fc-4d01-8e5f-a874d943d6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MediaServiceAutoTags" ma:internalName="MediaServiceAutoTags" ma:readOnly="true">
      <xsd:simpleType>
        <xsd:restriction base="dms:Text"/>
      </xsd:simpleType>
    </xsd:element>
    <xsd:element name="MediaServiceOCR" ma:index="11" nillable="true" ma:displayName="MediaServiceOCR"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c6fa061-6fb9-423c-8bff-790bc7a9f0f6" elementFormDefault="qualified">
    <xsd:import namespace="http://schemas.microsoft.com/office/2006/documentManagement/types"/>
    <xsd:import namespace="http://schemas.microsoft.com/office/infopath/2007/PartnerControls"/>
    <xsd:element name="SharedWithUsers" ma:index="14"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Detalles de uso compartido" ma:internalName="SharedWithDetails" ma:readOnly="true">
      <xsd:simpleType>
        <xsd:restriction base="dms:Note">
          <xsd:maxLength value="255"/>
        </xsd:restriction>
      </xsd:simpleType>
    </xsd:element>
    <xsd:element name="SharingHintHash" ma:index="16"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2F4C1D-6D87-4BBA-9B0C-73A87604AE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856c4d2-28fc-4d01-8e5f-a874d943d6d4"/>
    <ds:schemaRef ds:uri="9c6fa061-6fb9-423c-8bff-790bc7a9f0f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06D1710-7AAC-44EC-80F7-2CDED233D897}">
  <ds:schemaRefs>
    <ds:schemaRef ds:uri="9c6fa061-6fb9-423c-8bff-790bc7a9f0f6"/>
    <ds:schemaRef ds:uri="http://purl.org/dc/dcmitype/"/>
    <ds:schemaRef ds:uri="http://schemas.microsoft.com/office/infopath/2007/PartnerControls"/>
    <ds:schemaRef ds:uri="http://schemas.microsoft.com/office/2006/documentManagement/types"/>
    <ds:schemaRef ds:uri="8856c4d2-28fc-4d01-8e5f-a874d943d6d4"/>
    <ds:schemaRef ds:uri="http://schemas.openxmlformats.org/package/2006/metadata/core-properties"/>
    <ds:schemaRef ds:uri="http://schemas.microsoft.com/office/2006/metadata/properties"/>
    <ds:schemaRef ds:uri="http://purl.org/dc/terms/"/>
    <ds:schemaRef ds:uri="http://www.w3.org/XML/1998/namespace"/>
    <ds:schemaRef ds:uri="http://purl.org/dc/elements/1.1/"/>
  </ds:schemaRefs>
</ds:datastoreItem>
</file>

<file path=customXml/itemProps3.xml><?xml version="1.0" encoding="utf-8"?>
<ds:datastoreItem xmlns:ds="http://schemas.openxmlformats.org/officeDocument/2006/customXml" ds:itemID="{3C542B36-2038-4D94-921A-5DA774A7C0F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Análisis factibilidad AA Rrom</vt:lpstr>
      <vt:lpstr>Matriz de Concertacion</vt:lpstr>
      <vt:lpstr>NO TOCAR</vt:lpstr>
      <vt:lpstr>'Análisis factibilidad AA Rrom'!Área_de_impresión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Andrea Uribe</dc:creator>
  <cp:lastModifiedBy>Loteria de Bogota</cp:lastModifiedBy>
  <cp:lastPrinted>2020-07-01T17:32:54Z</cp:lastPrinted>
  <dcterms:created xsi:type="dcterms:W3CDTF">2020-06-11T22:59:28Z</dcterms:created>
  <dcterms:modified xsi:type="dcterms:W3CDTF">2020-10-13T17:21:06Z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0x010100C66F96C82C80E04285FD65CDB40012E5</vt:lpwstr>
  </property>
</Properties>
</file>